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O_Central\8. Resources &amp; References\Budgets\"/>
    </mc:Choice>
  </mc:AlternateContent>
  <xr:revisionPtr revIDLastSave="0" documentId="13_ncr:1_{3D093E0A-24DA-493C-9D81-6F16F62478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MU Budget" sheetId="4" r:id="rId1"/>
    <sheet name="Forecasting Tips" sheetId="13" r:id="rId2"/>
    <sheet name="FocusGroups&amp;Workshops" sheetId="7" state="hidden" r:id="rId3"/>
    <sheet name="Salaries" sheetId="33" r:id="rId4"/>
    <sheet name="Fringe" sheetId="12" r:id="rId5"/>
    <sheet name="2026-2027 Grad" sheetId="32" r:id="rId6"/>
    <sheet name="Research Staff" sheetId="30" r:id="rId7"/>
    <sheet name="Temp vs IC vs Subaward" sheetId="31" r:id="rId8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71" i="4" l="1"/>
  <c r="Q72" i="4"/>
  <c r="P71" i="4"/>
  <c r="P72" i="4"/>
  <c r="H27" i="32"/>
  <c r="G27" i="32"/>
  <c r="F27" i="32"/>
  <c r="H26" i="32"/>
  <c r="G26" i="32"/>
  <c r="F26" i="32"/>
  <c r="H25" i="32"/>
  <c r="G25" i="32"/>
  <c r="F25" i="32"/>
  <c r="S11" i="32" s="1"/>
  <c r="H23" i="32"/>
  <c r="G23" i="32"/>
  <c r="P18" i="32" s="1"/>
  <c r="F23" i="32"/>
  <c r="O18" i="32" s="1"/>
  <c r="H22" i="32"/>
  <c r="Q12" i="32" s="1"/>
  <c r="G22" i="32"/>
  <c r="P12" i="32" s="1"/>
  <c r="F22" i="32"/>
  <c r="H21" i="32"/>
  <c r="G21" i="32"/>
  <c r="F21" i="32"/>
  <c r="S18" i="32"/>
  <c r="S17" i="32"/>
  <c r="Q17" i="32"/>
  <c r="O17" i="32"/>
  <c r="H17" i="32"/>
  <c r="U18" i="32" s="1"/>
  <c r="G17" i="32"/>
  <c r="T18" i="32" s="1"/>
  <c r="O16" i="32"/>
  <c r="H16" i="32"/>
  <c r="U17" i="32" s="1"/>
  <c r="G16" i="32"/>
  <c r="P17" i="32" s="1"/>
  <c r="H15" i="32"/>
  <c r="U16" i="32" s="1"/>
  <c r="G15" i="32"/>
  <c r="P16" i="32" s="1"/>
  <c r="S13" i="32"/>
  <c r="S12" i="32"/>
  <c r="O12" i="32"/>
  <c r="H12" i="32"/>
  <c r="U13" i="32" s="1"/>
  <c r="G12" i="32"/>
  <c r="T13" i="32" s="1"/>
  <c r="O11" i="32"/>
  <c r="H11" i="32"/>
  <c r="U12" i="32" s="1"/>
  <c r="G11" i="32"/>
  <c r="T12" i="32" s="1"/>
  <c r="H10" i="32"/>
  <c r="U11" i="32" s="1"/>
  <c r="G10" i="32"/>
  <c r="T11" i="32" s="1"/>
  <c r="E12" i="33"/>
  <c r="F12" i="33" s="1"/>
  <c r="G12" i="33" s="1"/>
  <c r="H12" i="33" s="1"/>
  <c r="I12" i="33" s="1"/>
  <c r="D12" i="33"/>
  <c r="D11" i="33"/>
  <c r="E11" i="33" s="1"/>
  <c r="F11" i="33" s="1"/>
  <c r="G11" i="33" s="1"/>
  <c r="H11" i="33" s="1"/>
  <c r="I11" i="33" s="1"/>
  <c r="D10" i="33"/>
  <c r="E10" i="33" s="1"/>
  <c r="F10" i="33" s="1"/>
  <c r="G10" i="33" s="1"/>
  <c r="H10" i="33" s="1"/>
  <c r="I10" i="33" s="1"/>
  <c r="D9" i="33"/>
  <c r="E9" i="33" s="1"/>
  <c r="F9" i="33" s="1"/>
  <c r="G9" i="33" s="1"/>
  <c r="H9" i="33" s="1"/>
  <c r="I9" i="33" s="1"/>
  <c r="D8" i="33"/>
  <c r="E8" i="33" s="1"/>
  <c r="F8" i="33" s="1"/>
  <c r="G8" i="33" s="1"/>
  <c r="H8" i="33" s="1"/>
  <c r="I8" i="33" s="1"/>
  <c r="D7" i="33"/>
  <c r="E7" i="33" s="1"/>
  <c r="F7" i="33" s="1"/>
  <c r="G7" i="33" s="1"/>
  <c r="H7" i="33" s="1"/>
  <c r="I7" i="33" s="1"/>
  <c r="D6" i="33"/>
  <c r="E6" i="33" s="1"/>
  <c r="F6" i="33" s="1"/>
  <c r="G6" i="33" s="1"/>
  <c r="H6" i="33" s="1"/>
  <c r="I6" i="33" s="1"/>
  <c r="D5" i="33"/>
  <c r="E5" i="33" s="1"/>
  <c r="F5" i="33" s="1"/>
  <c r="G5" i="33" s="1"/>
  <c r="H5" i="33" s="1"/>
  <c r="I5" i="33" s="1"/>
  <c r="D4" i="33"/>
  <c r="E4" i="33" s="1"/>
  <c r="F4" i="33" s="1"/>
  <c r="G4" i="33" s="1"/>
  <c r="H4" i="33" s="1"/>
  <c r="I4" i="33" s="1"/>
  <c r="T17" i="32" l="1"/>
  <c r="Q16" i="32"/>
  <c r="Q18" i="32"/>
  <c r="O13" i="32"/>
  <c r="T16" i="32"/>
  <c r="S16" i="32"/>
  <c r="P11" i="32"/>
  <c r="P13" i="32"/>
  <c r="Q11" i="32"/>
  <c r="Q13" i="32"/>
  <c r="M58" i="4"/>
  <c r="L58" i="4"/>
  <c r="N58" i="4" s="1"/>
  <c r="F14" i="30" l="1"/>
  <c r="E14" i="30"/>
  <c r="D14" i="30"/>
  <c r="C14" i="30"/>
  <c r="B14" i="30"/>
  <c r="F13" i="30"/>
  <c r="E13" i="30"/>
  <c r="D13" i="30"/>
  <c r="C13" i="30"/>
  <c r="B13" i="30"/>
  <c r="F12" i="30"/>
  <c r="E12" i="30"/>
  <c r="D12" i="30"/>
  <c r="C12" i="30"/>
  <c r="B12" i="30"/>
  <c r="F11" i="30"/>
  <c r="E11" i="30"/>
  <c r="D11" i="30"/>
  <c r="C11" i="30"/>
  <c r="B11" i="30"/>
  <c r="L67" i="4"/>
  <c r="L54" i="4"/>
  <c r="L55" i="4"/>
  <c r="L56" i="4"/>
  <c r="L57" i="4"/>
  <c r="B66" i="4"/>
  <c r="B68" i="4" s="1"/>
  <c r="M37" i="4"/>
  <c r="M38" i="4"/>
  <c r="M21" i="4"/>
  <c r="L37" i="4"/>
  <c r="L17" i="4"/>
  <c r="M17" i="4"/>
  <c r="M15" i="4"/>
  <c r="M16" i="4"/>
  <c r="M14" i="4"/>
  <c r="L14" i="4"/>
  <c r="A21" i="4"/>
  <c r="A22" i="4"/>
  <c r="A23" i="4"/>
  <c r="A24" i="4"/>
  <c r="A25" i="4"/>
  <c r="A26" i="4"/>
  <c r="A27" i="4"/>
  <c r="A28" i="4"/>
  <c r="L16" i="4"/>
  <c r="L15" i="4"/>
  <c r="L38" i="4"/>
  <c r="C66" i="4"/>
  <c r="C68" i="4" s="1"/>
  <c r="D66" i="4"/>
  <c r="D68" i="4" s="1"/>
  <c r="E66" i="4"/>
  <c r="E68" i="4" s="1"/>
  <c r="F66" i="4"/>
  <c r="F68" i="4" s="1"/>
  <c r="G66" i="4"/>
  <c r="G68" i="4" s="1"/>
  <c r="H66" i="4"/>
  <c r="H68" i="4" s="1"/>
  <c r="I66" i="4"/>
  <c r="I68" i="4" s="1"/>
  <c r="J66" i="4"/>
  <c r="J68" i="4" s="1"/>
  <c r="K66" i="4"/>
  <c r="K68" i="4" s="1"/>
  <c r="L41" i="4"/>
  <c r="M41" i="4"/>
  <c r="M67" i="4"/>
  <c r="M61" i="4"/>
  <c r="M65" i="4"/>
  <c r="M64" i="4"/>
  <c r="L64" i="4"/>
  <c r="M63" i="4"/>
  <c r="M62" i="4"/>
  <c r="L62" i="4"/>
  <c r="N62" i="4" s="1"/>
  <c r="M60" i="4"/>
  <c r="L60" i="4"/>
  <c r="M57" i="4"/>
  <c r="N57" i="4" s="1"/>
  <c r="M56" i="4"/>
  <c r="M55" i="4"/>
  <c r="M54" i="4"/>
  <c r="M51" i="4"/>
  <c r="L51" i="4"/>
  <c r="M50" i="4"/>
  <c r="L50" i="4"/>
  <c r="M49" i="4"/>
  <c r="L49" i="4"/>
  <c r="M48" i="4"/>
  <c r="L48" i="4"/>
  <c r="M42" i="4"/>
  <c r="L42" i="4"/>
  <c r="M33" i="4"/>
  <c r="L33" i="4"/>
  <c r="N33" i="4" s="1"/>
  <c r="M32" i="4"/>
  <c r="L32" i="4"/>
  <c r="M28" i="4"/>
  <c r="L28" i="4"/>
  <c r="M27" i="4"/>
  <c r="L27" i="4"/>
  <c r="M26" i="4"/>
  <c r="L26" i="4"/>
  <c r="M25" i="4"/>
  <c r="L25" i="4"/>
  <c r="M24" i="4"/>
  <c r="L24" i="4"/>
  <c r="M23" i="4"/>
  <c r="L23" i="4"/>
  <c r="L10" i="4"/>
  <c r="M10" i="4"/>
  <c r="L11" i="4"/>
  <c r="M11" i="4"/>
  <c r="C52" i="4"/>
  <c r="D52" i="4"/>
  <c r="E52" i="4"/>
  <c r="F52" i="4"/>
  <c r="G52" i="4"/>
  <c r="H52" i="4"/>
  <c r="I52" i="4"/>
  <c r="J52" i="4"/>
  <c r="K52" i="4"/>
  <c r="C43" i="4"/>
  <c r="D43" i="4"/>
  <c r="E43" i="4"/>
  <c r="F43" i="4"/>
  <c r="G43" i="4"/>
  <c r="H43" i="4"/>
  <c r="I43" i="4"/>
  <c r="J43" i="4"/>
  <c r="K43" i="4"/>
  <c r="B43" i="4"/>
  <c r="C39" i="4"/>
  <c r="D39" i="4"/>
  <c r="E39" i="4"/>
  <c r="F39" i="4"/>
  <c r="G39" i="4"/>
  <c r="H39" i="4"/>
  <c r="I39" i="4"/>
  <c r="J39" i="4"/>
  <c r="K39" i="4"/>
  <c r="C34" i="4"/>
  <c r="D34" i="4"/>
  <c r="E34" i="4"/>
  <c r="F34" i="4"/>
  <c r="G34" i="4"/>
  <c r="H34" i="4"/>
  <c r="I34" i="4"/>
  <c r="J34" i="4"/>
  <c r="K34" i="4"/>
  <c r="B34" i="4"/>
  <c r="J29" i="4"/>
  <c r="K29" i="4"/>
  <c r="C18" i="4"/>
  <c r="D18" i="4"/>
  <c r="E18" i="4"/>
  <c r="F18" i="4"/>
  <c r="G18" i="4"/>
  <c r="H18" i="4"/>
  <c r="I18" i="4"/>
  <c r="J18" i="4"/>
  <c r="K18" i="4"/>
  <c r="J12" i="4"/>
  <c r="K12" i="4"/>
  <c r="B18" i="4"/>
  <c r="B39" i="4"/>
  <c r="B52" i="4"/>
  <c r="B61" i="4"/>
  <c r="D61" i="4" s="1"/>
  <c r="B63" i="4"/>
  <c r="D63" i="4" s="1"/>
  <c r="B65" i="4"/>
  <c r="D65" i="4" s="1"/>
  <c r="F5" i="7"/>
  <c r="E4" i="7"/>
  <c r="F4" i="7"/>
  <c r="E3" i="7"/>
  <c r="F3" i="7"/>
  <c r="F2" i="7"/>
  <c r="E29" i="4"/>
  <c r="E12" i="4"/>
  <c r="B12" i="4"/>
  <c r="C12" i="4"/>
  <c r="D29" i="4"/>
  <c r="D12" i="4"/>
  <c r="L22" i="4"/>
  <c r="C29" i="4"/>
  <c r="F29" i="4"/>
  <c r="F12" i="4"/>
  <c r="G29" i="4"/>
  <c r="G12" i="4"/>
  <c r="B29" i="4"/>
  <c r="L9" i="4"/>
  <c r="I29" i="4"/>
  <c r="I12" i="4"/>
  <c r="M8" i="4"/>
  <c r="M22" i="4"/>
  <c r="M9" i="4"/>
  <c r="H29" i="4"/>
  <c r="H12" i="4"/>
  <c r="L8" i="4"/>
  <c r="L21" i="4"/>
  <c r="N17" i="4" l="1"/>
  <c r="N67" i="4"/>
  <c r="L39" i="4"/>
  <c r="L52" i="4"/>
  <c r="C19" i="4"/>
  <c r="L34" i="4"/>
  <c r="P34" i="4" s="1"/>
  <c r="J30" i="4"/>
  <c r="D44" i="4"/>
  <c r="M34" i="4"/>
  <c r="N41" i="4"/>
  <c r="K19" i="4"/>
  <c r="N16" i="4"/>
  <c r="N11" i="4"/>
  <c r="C44" i="4"/>
  <c r="N51" i="4"/>
  <c r="G44" i="4"/>
  <c r="L18" i="4"/>
  <c r="P18" i="4" s="1"/>
  <c r="G30" i="4"/>
  <c r="N50" i="4"/>
  <c r="N64" i="4"/>
  <c r="F44" i="4"/>
  <c r="L43" i="4"/>
  <c r="L44" i="4" s="1"/>
  <c r="E44" i="4"/>
  <c r="N24" i="4"/>
  <c r="N10" i="4"/>
  <c r="J19" i="4"/>
  <c r="I19" i="4"/>
  <c r="H19" i="4"/>
  <c r="G19" i="4"/>
  <c r="F19" i="4"/>
  <c r="N15" i="4"/>
  <c r="E19" i="4"/>
  <c r="B19" i="4"/>
  <c r="D19" i="4"/>
  <c r="N28" i="4"/>
  <c r="P39" i="4"/>
  <c r="K30" i="4"/>
  <c r="Q34" i="4"/>
  <c r="E30" i="4"/>
  <c r="N21" i="4"/>
  <c r="K44" i="4"/>
  <c r="N26" i="4"/>
  <c r="N48" i="4"/>
  <c r="M66" i="4"/>
  <c r="M68" i="4" s="1"/>
  <c r="J44" i="4"/>
  <c r="M52" i="4"/>
  <c r="Q52" i="4" s="1"/>
  <c r="M18" i="4"/>
  <c r="N54" i="4"/>
  <c r="L12" i="4"/>
  <c r="P12" i="4" s="1"/>
  <c r="I44" i="4"/>
  <c r="N27" i="4"/>
  <c r="M12" i="4"/>
  <c r="Q12" i="4" s="1"/>
  <c r="N38" i="4"/>
  <c r="I30" i="4"/>
  <c r="N23" i="4"/>
  <c r="N32" i="4"/>
  <c r="N34" i="4" s="1"/>
  <c r="P52" i="4"/>
  <c r="N37" i="4"/>
  <c r="B44" i="4"/>
  <c r="N25" i="4"/>
  <c r="N42" i="4"/>
  <c r="N43" i="4" s="1"/>
  <c r="N60" i="4"/>
  <c r="N56" i="4"/>
  <c r="N14" i="4"/>
  <c r="N55" i="4"/>
  <c r="N49" i="4"/>
  <c r="L29" i="4"/>
  <c r="P29" i="4" s="1"/>
  <c r="F30" i="4"/>
  <c r="H44" i="4"/>
  <c r="N9" i="4"/>
  <c r="D30" i="4"/>
  <c r="M29" i="4"/>
  <c r="C30" i="4"/>
  <c r="H30" i="4"/>
  <c r="N8" i="4"/>
  <c r="B30" i="4"/>
  <c r="F61" i="4"/>
  <c r="H61" i="4" s="1"/>
  <c r="L66" i="4"/>
  <c r="P66" i="4" s="1"/>
  <c r="M43" i="4"/>
  <c r="F65" i="4"/>
  <c r="H65" i="4" s="1"/>
  <c r="N22" i="4"/>
  <c r="F63" i="4"/>
  <c r="M39" i="4"/>
  <c r="Q39" i="4" s="1"/>
  <c r="G69" i="4" l="1"/>
  <c r="L68" i="4"/>
  <c r="N39" i="4"/>
  <c r="C69" i="4"/>
  <c r="C70" i="4" s="1"/>
  <c r="C71" i="4" s="1"/>
  <c r="N66" i="4"/>
  <c r="N68" i="4" s="1"/>
  <c r="F69" i="4"/>
  <c r="F70" i="4" s="1"/>
  <c r="F71" i="4" s="1"/>
  <c r="F72" i="4" s="1"/>
  <c r="F73" i="4" s="1"/>
  <c r="N52" i="4"/>
  <c r="E69" i="4"/>
  <c r="E70" i="4" s="1"/>
  <c r="E71" i="4" s="1"/>
  <c r="E72" i="4" s="1"/>
  <c r="E73" i="4" s="1"/>
  <c r="N12" i="4"/>
  <c r="P43" i="4"/>
  <c r="L19" i="4"/>
  <c r="P19" i="4" s="1"/>
  <c r="N18" i="4"/>
  <c r="N29" i="4"/>
  <c r="J61" i="4"/>
  <c r="L61" i="4" s="1"/>
  <c r="N61" i="4" s="1"/>
  <c r="Q18" i="4"/>
  <c r="M19" i="4"/>
  <c r="Q19" i="4" s="1"/>
  <c r="Q66" i="4"/>
  <c r="K69" i="4"/>
  <c r="K70" i="4" s="1"/>
  <c r="K71" i="4" s="1"/>
  <c r="K72" i="4" s="1"/>
  <c r="K73" i="4" s="1"/>
  <c r="I69" i="4"/>
  <c r="M30" i="4"/>
  <c r="Q30" i="4" s="1"/>
  <c r="J69" i="4"/>
  <c r="D69" i="4"/>
  <c r="D70" i="4" s="1"/>
  <c r="D71" i="4" s="1"/>
  <c r="D72" i="4" s="1"/>
  <c r="D73" i="4" s="1"/>
  <c r="Q68" i="4"/>
  <c r="B69" i="4"/>
  <c r="B70" i="4" s="1"/>
  <c r="B71" i="4" s="1"/>
  <c r="Q29" i="4"/>
  <c r="P68" i="4"/>
  <c r="H63" i="4"/>
  <c r="J63" i="4" s="1"/>
  <c r="H69" i="4"/>
  <c r="H70" i="4" s="1"/>
  <c r="H71" i="4" s="1"/>
  <c r="H72" i="4" s="1"/>
  <c r="H73" i="4" s="1"/>
  <c r="P44" i="4"/>
  <c r="J65" i="4"/>
  <c r="L65" i="4" s="1"/>
  <c r="N65" i="4" s="1"/>
  <c r="G70" i="4"/>
  <c r="G71" i="4" s="1"/>
  <c r="G72" i="4" s="1"/>
  <c r="G73" i="4" s="1"/>
  <c r="N44" i="4"/>
  <c r="L30" i="4"/>
  <c r="M44" i="4"/>
  <c r="Q44" i="4" s="1"/>
  <c r="Q43" i="4"/>
  <c r="N30" i="4" l="1"/>
  <c r="N69" i="4" s="1"/>
  <c r="N19" i="4"/>
  <c r="M69" i="4"/>
  <c r="Q69" i="4" s="1"/>
  <c r="J70" i="4"/>
  <c r="J71" i="4" s="1"/>
  <c r="J72" i="4" s="1"/>
  <c r="J73" i="4" s="1"/>
  <c r="I70" i="4"/>
  <c r="I71" i="4" s="1"/>
  <c r="M71" i="4" s="1"/>
  <c r="L63" i="4"/>
  <c r="N63" i="4" s="1"/>
  <c r="B72" i="4"/>
  <c r="B73" i="4" s="1"/>
  <c r="C72" i="4"/>
  <c r="C73" i="4" s="1"/>
  <c r="M73" i="4" s="1"/>
  <c r="L69" i="4"/>
  <c r="P30" i="4"/>
  <c r="L73" i="4" l="1"/>
  <c r="N73" i="4" s="1"/>
  <c r="L71" i="4"/>
  <c r="L70" i="4"/>
  <c r="M72" i="4"/>
  <c r="I72" i="4"/>
  <c r="I73" i="4" s="1"/>
  <c r="M70" i="4"/>
  <c r="P69" i="4"/>
  <c r="L72" i="4" l="1"/>
  <c r="N71" i="4"/>
  <c r="N72" i="4" s="1"/>
  <c r="N70" i="4"/>
  <c r="N3" i="4"/>
</calcChain>
</file>

<file path=xl/sharedStrings.xml><?xml version="1.0" encoding="utf-8"?>
<sst xmlns="http://schemas.openxmlformats.org/spreadsheetml/2006/main" count="210" uniqueCount="179">
  <si>
    <t>2/3 appt.</t>
  </si>
  <si>
    <t>Healthcare Focus Group</t>
  </si>
  <si>
    <t>Community Focus Group</t>
  </si>
  <si>
    <t>Community Workshops</t>
  </si>
  <si>
    <t>Healthcare Profession Workshops</t>
  </si>
  <si>
    <t>Item</t>
  </si>
  <si>
    <t>Attendees</t>
  </si>
  <si>
    <t>Cost Per Person - Fetzer Center **</t>
  </si>
  <si>
    <t>Cost Per Person - Printing</t>
  </si>
  <si>
    <t>Transportation ***</t>
  </si>
  <si>
    <t>Total Cost</t>
  </si>
  <si>
    <t>** $30 for food and $12 for room with AV</t>
  </si>
  <si>
    <t>*** For underserved participants without transportation. 13 metro bus tokens for $20. 2 tokens for each person. 91 tokens purchased for community workshops and focus groups</t>
  </si>
  <si>
    <t>http://www.kalamazoocity.org/portal/metro.php?page_id=414</t>
  </si>
  <si>
    <t>Consultants</t>
  </si>
  <si>
    <t>Computer Services</t>
  </si>
  <si>
    <t xml:space="preserve">Subawards </t>
  </si>
  <si>
    <t>Other</t>
  </si>
  <si>
    <t>Total Equipment</t>
  </si>
  <si>
    <t>Total Travel</t>
  </si>
  <si>
    <t>Total Participant Support</t>
  </si>
  <si>
    <t>Employee Type</t>
  </si>
  <si>
    <t>Type</t>
  </si>
  <si>
    <t>FICA only</t>
  </si>
  <si>
    <t>FICA &amp; Retirement</t>
  </si>
  <si>
    <t>FICA, Retirement, Blended</t>
  </si>
  <si>
    <t>FICA, Blended</t>
  </si>
  <si>
    <t>Senior Personnel</t>
  </si>
  <si>
    <t>Other Personnel</t>
  </si>
  <si>
    <t>Total Salary and Fringe</t>
  </si>
  <si>
    <t>Travel</t>
  </si>
  <si>
    <t xml:space="preserve">Participant Support  </t>
  </si>
  <si>
    <t>Total Direct Costs</t>
  </si>
  <si>
    <t>Amount of this Request</t>
  </si>
  <si>
    <t>Domestic</t>
  </si>
  <si>
    <t>International</t>
  </si>
  <si>
    <t>Subtotal Domestic</t>
  </si>
  <si>
    <t>Subtotal International</t>
  </si>
  <si>
    <t>Stipend</t>
  </si>
  <si>
    <t>Subsistence</t>
  </si>
  <si>
    <t>MTDC Amt for Subaward 1</t>
  </si>
  <si>
    <t>MTDC Amt for Subaward 3</t>
  </si>
  <si>
    <t>MTDC Amt for Subaward 2</t>
  </si>
  <si>
    <t>Subtotal Subawards</t>
  </si>
  <si>
    <t>Proposed Start Date:</t>
  </si>
  <si>
    <t>Number of Months:</t>
  </si>
  <si>
    <t>Year 1</t>
  </si>
  <si>
    <t>Year 2</t>
  </si>
  <si>
    <t>Year 3</t>
  </si>
  <si>
    <t>Year 4</t>
  </si>
  <si>
    <t>Year 5</t>
  </si>
  <si>
    <t>Title of Project:</t>
  </si>
  <si>
    <t>Name of PI:</t>
  </si>
  <si>
    <t>Emeriti faculty, • Students: non-enrolled or under-enrolled; staff &lt; 0.50 FTE, temporary hourly employees</t>
  </si>
  <si>
    <t>Appointment Type</t>
  </si>
  <si>
    <t>Sponsor</t>
  </si>
  <si>
    <t>Cost Share</t>
  </si>
  <si>
    <r>
      <t xml:space="preserve">Equipment  
</t>
    </r>
    <r>
      <rPr>
        <sz val="8"/>
        <color theme="0"/>
        <rFont val="Arial"/>
        <family val="2"/>
      </rPr>
      <t>Equipment is defined as an item of property that has an acquisition cost of $5,000 or more and an expected service life of more than one year.</t>
    </r>
  </si>
  <si>
    <t>Other Direct Costs</t>
  </si>
  <si>
    <t>Total Other Direct Costs</t>
  </si>
  <si>
    <t>Subtotal Senior Personnel</t>
  </si>
  <si>
    <t>Subtotal Other Personnel</t>
  </si>
  <si>
    <t>Subtotal Fringe</t>
  </si>
  <si>
    <t>Cross Checking</t>
  </si>
  <si>
    <t>Total Costs (Direct + F&amp;A)</t>
  </si>
  <si>
    <t xml:space="preserve">Tuition </t>
  </si>
  <si>
    <t>Faculty summer salary</t>
  </si>
  <si>
    <r>
      <rPr>
        <b/>
        <sz val="12"/>
        <rFont val="Arial"/>
        <family val="2"/>
      </rPr>
      <t>NON Federal sponsors</t>
    </r>
    <r>
      <rPr>
        <sz val="12"/>
        <rFont val="Arial"/>
        <family val="2"/>
      </rPr>
      <t xml:space="preserve">:
• R3 (post-docs)
• Staff &lt; 0.6875 FTE and </t>
    </r>
    <r>
      <rPr>
        <sz val="12"/>
        <rFont val="Calibri"/>
        <family val="2"/>
      </rPr>
      <t>≥</t>
    </r>
    <r>
      <rPr>
        <sz val="12"/>
        <rFont val="Arial"/>
        <family val="2"/>
      </rPr>
      <t xml:space="preserve"> 0.50 FTE</t>
    </r>
  </si>
  <si>
    <r>
      <rPr>
        <b/>
        <sz val="12"/>
        <rFont val="Arial"/>
        <family val="2"/>
      </rPr>
      <t>Federal sponsors</t>
    </r>
    <r>
      <rPr>
        <sz val="12"/>
        <rFont val="Arial"/>
        <family val="2"/>
      </rPr>
      <t xml:space="preserve">:
• R3 (post-docs)
• Staff &lt; 0.6875 FTE and ≥ 0.50 FTE
</t>
    </r>
  </si>
  <si>
    <t>Research Assistant/Research Discovery</t>
  </si>
  <si>
    <t>Minimum Rates applicable for</t>
  </si>
  <si>
    <t>1. Stipends</t>
  </si>
  <si>
    <t>Appointment Levels</t>
  </si>
  <si>
    <t>3. Appointment Stipend and Tuition Combined</t>
  </si>
  <si>
    <t xml:space="preserve">Minimum Appointment Rates </t>
  </si>
  <si>
    <t>Full Appt.</t>
  </si>
  <si>
    <t>1/2 appt.*</t>
  </si>
  <si>
    <r>
      <t>Graduate Assistant (</t>
    </r>
    <r>
      <rPr>
        <sz val="12"/>
        <color rgb="FFFF0000"/>
        <rFont val="Arial"/>
        <family val="2"/>
      </rPr>
      <t>GA/DGA</t>
    </r>
    <r>
      <rPr>
        <sz val="12"/>
        <rFont val="Arial"/>
        <family val="2"/>
      </rPr>
      <t>)</t>
    </r>
  </si>
  <si>
    <t>hours/week</t>
  </si>
  <si>
    <t>Total Cost Resident GA/DGA w/ tuition</t>
  </si>
  <si>
    <t>Total Cost Non-Resident GA/DGA w/ tuition</t>
  </si>
  <si>
    <t>Min. CH</t>
  </si>
  <si>
    <t>One Summer Session</t>
  </si>
  <si>
    <t>Full appt</t>
  </si>
  <si>
    <t>2/3 appt</t>
  </si>
  <si>
    <t>1/2 appt</t>
  </si>
  <si>
    <t>Two Summer Sessions or One Academic Semester</t>
  </si>
  <si>
    <t>Full Academic Year (Fall &amp; Spring)</t>
  </si>
  <si>
    <t>Two Summer Sessions or One Academic Semster</t>
  </si>
  <si>
    <t>6+6</t>
  </si>
  <si>
    <r>
      <t>Doctoral Associate with Candidacy (</t>
    </r>
    <r>
      <rPr>
        <sz val="12"/>
        <color rgb="FFFF0000"/>
        <rFont val="Arial"/>
        <family val="2"/>
      </rPr>
      <t>DAC</t>
    </r>
    <r>
      <rPr>
        <sz val="12"/>
        <rFont val="Arial"/>
        <family val="2"/>
      </rPr>
      <t>)</t>
    </r>
  </si>
  <si>
    <t>Total Cost Resident DAC w/ tuition</t>
  </si>
  <si>
    <t>Total Cost Non-Resident DAC w/ tuition</t>
  </si>
  <si>
    <r>
      <t xml:space="preserve">2. Tuition Rates per </t>
    </r>
    <r>
      <rPr>
        <sz val="14"/>
        <color theme="4"/>
        <rFont val="Arial"/>
        <family val="2"/>
      </rPr>
      <t>appointment level</t>
    </r>
  </si>
  <si>
    <t>Full</t>
  </si>
  <si>
    <t>2/3</t>
  </si>
  <si>
    <t>1/2</t>
  </si>
  <si>
    <r>
      <t xml:space="preserve">per credit hour </t>
    </r>
    <r>
      <rPr>
        <b/>
        <sz val="11"/>
        <rFont val="Arial"/>
        <family val="2"/>
      </rPr>
      <t>resident</t>
    </r>
    <r>
      <rPr>
        <sz val="11"/>
        <rFont val="Arial"/>
        <family val="2"/>
      </rPr>
      <t xml:space="preserve"> tuition</t>
    </r>
  </si>
  <si>
    <t>credit hours for 1 summer session</t>
  </si>
  <si>
    <t>A year-round appointment provides 24 credit hours by hiring unit (9,9,3,3 distribution)</t>
  </si>
  <si>
    <t xml:space="preserve">*An employee with two half appointments in a single semester will be granted a maximum of 9 credits (4.5 from each unit). </t>
  </si>
  <si>
    <t>B: Fine Arts, Humanities</t>
  </si>
  <si>
    <t>C. Education, Life Sciences, Social Sciences</t>
  </si>
  <si>
    <t>D: Aviation, HHS, Physical Sciences</t>
  </si>
  <si>
    <t>E: Engineering and Applied Sciences</t>
  </si>
  <si>
    <t xml:space="preserve"> For emeritus researchers, pay shall be consistent with institutional base salaries at the time of appointment, subject to funding availability. </t>
  </si>
  <si>
    <r>
      <t xml:space="preserve">Faculty AY salary, sabbatical faculty, regular staff, administrators FY salary, R4, R5, R6 positions. </t>
    </r>
    <r>
      <rPr>
        <b/>
        <sz val="12"/>
        <rFont val="Arial"/>
        <family val="2"/>
      </rPr>
      <t>Federal sponsors (or federal flow through)</t>
    </r>
  </si>
  <si>
    <r>
      <t>Faculty AY salary, sabbatical faculty, regular staff, administrators FY salary, R4, R5, R6 positions.</t>
    </r>
    <r>
      <rPr>
        <b/>
        <sz val="12"/>
        <rFont val="Arial"/>
        <family val="2"/>
      </rPr>
      <t xml:space="preserve"> Non-federal sponsors</t>
    </r>
    <r>
      <rPr>
        <sz val="12"/>
        <rFont val="Arial"/>
        <family val="2"/>
      </rPr>
      <t xml:space="preserve"> </t>
    </r>
  </si>
  <si>
    <t>Post-Graduate Fellow (R3)</t>
  </si>
  <si>
    <t>Senior Research Associate (R5)</t>
  </si>
  <si>
    <t>Research Associate (R4)</t>
  </si>
  <si>
    <t>Principal Research Associate (R6)</t>
  </si>
  <si>
    <t xml:space="preserve"> TEMPORARY EMPLOYEE</t>
  </si>
  <si>
    <t>Total request:</t>
  </si>
  <si>
    <t>Cells highlighted in yellow indicate where tuition award is less than full-time enrollment requirement</t>
  </si>
  <si>
    <r>
      <t xml:space="preserve">per credit hour </t>
    </r>
    <r>
      <rPr>
        <b/>
        <sz val="11"/>
        <rFont val="Arial"/>
        <family val="2"/>
      </rPr>
      <t>non-resident</t>
    </r>
    <r>
      <rPr>
        <sz val="11"/>
        <rFont val="Arial"/>
        <family val="2"/>
      </rPr>
      <t xml:space="preserve"> tuition</t>
    </r>
  </si>
  <si>
    <t>credit hours for 2 summer sessions or 1 AY semester</t>
  </si>
  <si>
    <t>credit hours for the full AY (2 semesters)</t>
  </si>
  <si>
    <t>Name</t>
  </si>
  <si>
    <t>8 month</t>
  </si>
  <si>
    <t>Example</t>
  </si>
  <si>
    <t>Sept. 2027</t>
  </si>
  <si>
    <t>Sept. 2028</t>
  </si>
  <si>
    <t>Sept. 2029</t>
  </si>
  <si>
    <r>
      <rPr>
        <b/>
        <sz val="10"/>
        <rFont val="Arial"/>
        <family val="2"/>
      </rPr>
      <t xml:space="preserve">   </t>
    </r>
    <r>
      <rPr>
        <b/>
        <u/>
        <sz val="10"/>
        <rFont val="Arial"/>
        <family val="2"/>
      </rPr>
      <t>FUTURE SALARY ESTIMATION</t>
    </r>
  </si>
  <si>
    <t xml:space="preserve"> » Use a 5% annual increase to estimate future tuition rates.</t>
  </si>
  <si>
    <t>Should  people/entities be classified as temporary employees, vendors/independent contractors/consultants, or subrecipients?</t>
  </si>
  <si>
    <t>- WMU staff control and direct what work will be done</t>
  </si>
  <si>
    <t>- WMU staff control the business aspects of individuals' jobs</t>
  </si>
  <si>
    <t xml:space="preserve">- supervision and/or training by WMU staff is necessary </t>
  </si>
  <si>
    <t>- WMU provides equipment/supplies required to complete the work</t>
  </si>
  <si>
    <t>VENDOR/CONTRACTOR/CONSULTANT</t>
  </si>
  <si>
    <t xml:space="preserve"> - set their own hours and/or sequence of work, and provide, train and supervise their employees</t>
  </si>
  <si>
    <t>- will not be trained or supervised by a WMU employee, and will not supervise employees of WMU</t>
  </si>
  <si>
    <t>- provide goods or services purchased with sponsor funds within the scope of their normal business operations</t>
  </si>
  <si>
    <t>- do not have a stake in, or any decisions-making responsibilities to, the research work</t>
  </si>
  <si>
    <t>- provide similar goods or services to many different purchasers</t>
  </si>
  <si>
    <t>- perform a series of repetitive tests or activities requiring little or no discretionary judgment</t>
  </si>
  <si>
    <t>- usually operate in a competitive environment</t>
  </si>
  <si>
    <t>- provide goods or services that are ancillary to the operation of the sponsor program</t>
  </si>
  <si>
    <t>Independent Contractor forms can be found at: https://wmich.edu/legal/business-services/forms</t>
  </si>
  <si>
    <t>SUBAWARD/SUBRECIPIENT</t>
  </si>
  <si>
    <t>- performance represents an intellectually significant portion of the overall programmatic effort and is measured against the objectives of the sponsor program</t>
  </si>
  <si>
    <t>- has an identified Principal Investigator for the external entity who has responsibility for making programmatic decisions</t>
  </si>
  <si>
    <t>- work could result in the development of intellectual property</t>
  </si>
  <si>
    <t>- expected to author or co-author publications on the project results</t>
  </si>
  <si>
    <t>- animal and/or human subjects approval will be needed for project work</t>
  </si>
  <si>
    <t>- provides cost sharing or matching funds</t>
  </si>
  <si>
    <t>- responsible for adhering to applicable Federal program requirements specified in the Federal award</t>
  </si>
  <si>
    <t>- uses sponsor funds to carry out a program for a public purpose, as opposed to providing goods or services solely for the benefit of WMU</t>
  </si>
  <si>
    <t>Rate</t>
  </si>
  <si>
    <t>Sept. 2030</t>
  </si>
  <si>
    <t>Sept. 2031</t>
  </si>
  <si>
    <t>Research Staff</t>
  </si>
  <si>
    <t>Policy located at https://wmich.edu/hr/policies/researchstaff</t>
  </si>
  <si>
    <t>Effective 6/23/2025 (nonexempt/hourly) and 7/1/2025 (exempt/salaried)</t>
  </si>
  <si>
    <r>
      <t xml:space="preserve">Minimum Salary*
</t>
    </r>
    <r>
      <rPr>
        <i/>
        <sz val="10"/>
        <color theme="0" tint="-4.9989318521683403E-2"/>
        <rFont val="Arial"/>
        <family val="2"/>
      </rPr>
      <t>per level and pay band</t>
    </r>
  </si>
  <si>
    <r>
      <t xml:space="preserve">Minimum Hourly Rate*
</t>
    </r>
    <r>
      <rPr>
        <i/>
        <sz val="10"/>
        <color theme="0" tint="-4.9989318521683403E-2"/>
        <rFont val="Arial"/>
        <family val="2"/>
      </rPr>
      <t>per level and pay band</t>
    </r>
  </si>
  <si>
    <t>*Refer to HR pay structure chart for midpoint and maximum salaries/hourly rates: https://files.wmich.edu/s3fs-public/2025-09/hr-research-staff-pay-structure-2025.pdf</t>
  </si>
  <si>
    <t xml:space="preserve">  * If 2026 salary is not updated yet, add 3% to the current salary for faculty &amp; staff.</t>
  </si>
  <si>
    <t>Personnel</t>
  </si>
  <si>
    <t>TOTALS</t>
  </si>
  <si>
    <r>
      <t xml:space="preserve">Fringe
</t>
    </r>
    <r>
      <rPr>
        <sz val="8"/>
        <color theme="0"/>
        <rFont val="Arial"/>
        <family val="2"/>
      </rPr>
      <t>See "Fringe" worksheet/tab for current fringe rates</t>
    </r>
  </si>
  <si>
    <t>Total All Personnel</t>
  </si>
  <si>
    <t>Materials and Supplies</t>
  </si>
  <si>
    <t>Publication Costs</t>
  </si>
  <si>
    <r>
      <t xml:space="preserve">Modified Total Direct Costs (MTDC)
</t>
    </r>
    <r>
      <rPr>
        <sz val="11"/>
        <rFont val="Arial"/>
        <family val="2"/>
      </rPr>
      <t xml:space="preserve">(used for federal funding </t>
    </r>
    <r>
      <rPr>
        <i/>
        <u/>
        <sz val="11"/>
        <rFont val="Arial"/>
        <family val="2"/>
      </rPr>
      <t>only</t>
    </r>
    <r>
      <rPr>
        <sz val="11"/>
        <rFont val="Arial"/>
        <family val="2"/>
      </rPr>
      <t>)</t>
    </r>
    <r>
      <rPr>
        <b/>
        <sz val="11"/>
        <rFont val="Arial"/>
        <family val="2"/>
      </rPr>
      <t xml:space="preserve">
</t>
    </r>
    <r>
      <rPr>
        <sz val="8"/>
        <rFont val="Arial"/>
        <family val="2"/>
      </rPr>
      <t>Excludes
• subaward amounts &gt; $25k/per subaward
• Equipment &gt; $5,000
• Participant Support Costs
• Tuition</t>
    </r>
  </si>
  <si>
    <r>
      <rPr>
        <b/>
        <sz val="11"/>
        <rFont val="Arial"/>
        <family val="2"/>
      </rPr>
      <t xml:space="preserve">   </t>
    </r>
    <r>
      <rPr>
        <b/>
        <u/>
        <sz val="11"/>
        <rFont val="Arial"/>
        <family val="2"/>
      </rPr>
      <t>SALARIES</t>
    </r>
  </si>
  <si>
    <r>
      <rPr>
        <b/>
        <sz val="11"/>
        <rFont val="Calibri"/>
        <family val="2"/>
      </rPr>
      <t xml:space="preserve"> » </t>
    </r>
    <r>
      <rPr>
        <sz val="11"/>
        <rFont val="Arial"/>
        <family val="2"/>
      </rPr>
      <t xml:space="preserve">For </t>
    </r>
    <r>
      <rPr>
        <b/>
        <sz val="11"/>
        <rFont val="Arial"/>
        <family val="2"/>
      </rPr>
      <t>faculty and salaried staff</t>
    </r>
    <r>
      <rPr>
        <sz val="11"/>
        <rFont val="Arial"/>
        <family val="2"/>
      </rPr>
      <t>, use either 3% or the contractually negotiated annual increase rate if a different one is in effect.</t>
    </r>
  </si>
  <si>
    <r>
      <t xml:space="preserve"> » For </t>
    </r>
    <r>
      <rPr>
        <b/>
        <sz val="11"/>
        <rFont val="Arial"/>
        <family val="2"/>
      </rPr>
      <t>graduate student assistants</t>
    </r>
    <r>
      <rPr>
        <sz val="11"/>
        <rFont val="Arial"/>
        <family val="2"/>
      </rPr>
      <t>, use a 2% annual increase for appointment stipends.</t>
    </r>
  </si>
  <si>
    <r>
      <rPr>
        <b/>
        <sz val="11"/>
        <rFont val="Arial"/>
        <family val="2"/>
      </rPr>
      <t xml:space="preserve">   </t>
    </r>
    <r>
      <rPr>
        <b/>
        <u/>
        <sz val="11"/>
        <rFont val="Arial"/>
        <family val="2"/>
      </rPr>
      <t>TUITION</t>
    </r>
  </si>
  <si>
    <r>
      <t>Current Salary</t>
    </r>
    <r>
      <rPr>
        <sz val="10"/>
        <rFont val="Arial"/>
        <family val="2"/>
      </rPr>
      <t xml:space="preserve"> (Sept. 2026)</t>
    </r>
  </si>
  <si>
    <t>Sept. 2032</t>
  </si>
  <si>
    <t>Fall 2026, Spring 2027, &amp; Summer I and II 2027</t>
  </si>
  <si>
    <t>wmich.edu/grad/assistantships, https://files.wmich.edu/s3fs-public/2026-07/ra_rd_26-27_salary_credit_hours_0.pdf</t>
  </si>
  <si>
    <t>F&amp;A on MTDC / TDC: 26%
starting 7/1/2024</t>
  </si>
  <si>
    <r>
      <rPr>
        <sz val="8"/>
        <color theme="0"/>
        <rFont val="Arial"/>
        <family val="2"/>
      </rPr>
      <t xml:space="preserve">Participant Support Costs are direct costs for items such as stipends, subsistence allowances, travel allowances, registration fees paid to or on behalf of </t>
    </r>
    <r>
      <rPr>
        <b/>
        <sz val="8"/>
        <color theme="0"/>
        <rFont val="Arial"/>
        <family val="2"/>
      </rPr>
      <t>participants or trainees</t>
    </r>
    <r>
      <rPr>
        <sz val="8"/>
        <color theme="0"/>
        <rFont val="Arial"/>
        <family val="2"/>
      </rPr>
      <t xml:space="preserve"> (but </t>
    </r>
    <r>
      <rPr>
        <b/>
        <u/>
        <sz val="8"/>
        <color theme="0"/>
        <rFont val="Arial"/>
        <family val="2"/>
      </rPr>
      <t>not</t>
    </r>
    <r>
      <rPr>
        <sz val="8"/>
        <color theme="0"/>
        <rFont val="Arial"/>
        <family val="2"/>
      </rPr>
      <t xml:space="preserve"> employees) in connection with meetings, conferences, symposia or training projects. </t>
    </r>
    <r>
      <rPr>
        <u/>
        <sz val="8"/>
        <color theme="0"/>
        <rFont val="Arial"/>
        <family val="2"/>
      </rPr>
      <t xml:space="preserve">This category does </t>
    </r>
    <r>
      <rPr>
        <b/>
        <u/>
        <sz val="8"/>
        <color theme="0"/>
        <rFont val="Arial"/>
        <family val="2"/>
      </rPr>
      <t xml:space="preserve">NOT </t>
    </r>
    <r>
      <rPr>
        <u/>
        <sz val="8"/>
        <color theme="0"/>
        <rFont val="Arial"/>
        <family val="2"/>
      </rPr>
      <t>include payments or compensation for research participants</t>
    </r>
    <r>
      <rPr>
        <sz val="8"/>
        <color theme="0"/>
        <rFont val="Arial"/>
        <family val="2"/>
      </rPr>
      <t>.</t>
    </r>
  </si>
  <si>
    <r>
      <t xml:space="preserve">Participant support is a </t>
    </r>
    <r>
      <rPr>
        <u/>
        <sz val="8.5"/>
        <rFont val="Arial"/>
        <family val="2"/>
      </rPr>
      <t>very</t>
    </r>
    <r>
      <rPr>
        <sz val="8.5"/>
        <rFont val="Arial"/>
        <family val="2"/>
      </rPr>
      <t xml:space="preserve"> narrowly defined category. It is strongly recommended that you consult your research officer before budgeting items in this category.</t>
    </r>
  </si>
  <si>
    <t>Fringe Rates FY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</si>
</sst>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[Red]&quot;$&quot;#,##0"/>
    <numFmt numFmtId="165" formatCode="#,##0;[Red]#,##0"/>
    <numFmt numFmtId="166" formatCode="0.0"/>
    <numFmt numFmtId="167" formatCode="&quot;$&quot;#,##0"/>
    <numFmt numFmtId="168" formatCode="&quot;$&quot;#,##0.00"/>
  </numFmts>
  <fonts count="50">
    <font>
      <sz val="10"/>
      <name val="Arial"/>
    </font>
    <font>
      <sz val="11"/>
      <color indexed="8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Geneva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color rgb="FFFF0000"/>
      <name val="Arial"/>
      <family val="2"/>
    </font>
    <font>
      <i/>
      <sz val="11"/>
      <color theme="0" tint="-0.499984740745262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9"/>
      <color theme="0"/>
      <name val="Arial"/>
      <family val="2"/>
    </font>
    <font>
      <sz val="12"/>
      <name val="Calibri"/>
      <family val="2"/>
    </font>
    <font>
      <sz val="18"/>
      <name val="Arial"/>
      <family val="2"/>
    </font>
    <font>
      <sz val="14"/>
      <name val="Arial"/>
      <family val="2"/>
    </font>
    <font>
      <sz val="10"/>
      <color theme="4"/>
      <name val="Arial"/>
      <family val="2"/>
    </font>
    <font>
      <sz val="14"/>
      <color theme="0" tint="-4.9989318521683403E-2"/>
      <name val="Arial"/>
      <family val="2"/>
    </font>
    <font>
      <sz val="10"/>
      <color theme="0" tint="-4.9989318521683403E-2"/>
      <name val="Arial"/>
      <family val="2"/>
    </font>
    <font>
      <sz val="12"/>
      <color rgb="FFFF0000"/>
      <name val="Arial"/>
      <family val="2"/>
    </font>
    <font>
      <sz val="7"/>
      <color theme="0"/>
      <name val="Arial"/>
      <family val="2"/>
    </font>
    <font>
      <sz val="14"/>
      <color theme="4"/>
      <name val="Arial"/>
      <family val="2"/>
    </font>
    <font>
      <sz val="12"/>
      <color theme="0" tint="-4.9989318521683403E-2"/>
      <name val="Arial"/>
      <family val="2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b/>
      <u/>
      <sz val="14"/>
      <name val="Arial"/>
      <family val="2"/>
    </font>
    <font>
      <b/>
      <u/>
      <sz val="10"/>
      <name val="Arial"/>
      <family val="2"/>
    </font>
    <font>
      <b/>
      <u/>
      <sz val="18"/>
      <name val="Arial"/>
      <family val="2"/>
    </font>
    <font>
      <b/>
      <u/>
      <sz val="16"/>
      <name val="Arial"/>
      <family val="2"/>
    </font>
    <font>
      <b/>
      <sz val="12"/>
      <color theme="0" tint="-4.9989318521683403E-2"/>
      <name val="Arial"/>
      <family val="2"/>
    </font>
    <font>
      <i/>
      <sz val="10"/>
      <color theme="0" tint="-4.9989318521683403E-2"/>
      <name val="Arial"/>
      <family val="2"/>
    </font>
    <font>
      <b/>
      <sz val="10"/>
      <color rgb="FFFF0000"/>
      <name val="Arial"/>
      <family val="2"/>
    </font>
    <font>
      <b/>
      <i/>
      <sz val="11"/>
      <color theme="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sz val="11"/>
      <name val="Calibri"/>
      <family val="2"/>
    </font>
    <font>
      <u/>
      <sz val="11"/>
      <name val="Arial"/>
      <family val="2"/>
    </font>
    <font>
      <b/>
      <u/>
      <sz val="8"/>
      <color theme="0"/>
      <name val="Arial"/>
      <family val="2"/>
    </font>
    <font>
      <u/>
      <sz val="8"/>
      <color theme="0"/>
      <name val="Arial"/>
      <family val="2"/>
    </font>
    <font>
      <sz val="8.5"/>
      <name val="Arial"/>
      <family val="2"/>
    </font>
    <font>
      <u/>
      <sz val="8.5"/>
      <name val="Arial"/>
      <family val="2"/>
    </font>
    <font>
      <b/>
      <i/>
      <sz val="1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0" fontId="8" fillId="0" borderId="0"/>
    <xf numFmtId="40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230">
    <xf numFmtId="0" fontId="0" fillId="0" borderId="0" xfId="0"/>
    <xf numFmtId="0" fontId="7" fillId="0" borderId="0" xfId="0" applyFont="1"/>
    <xf numFmtId="0" fontId="11" fillId="0" borderId="0" xfId="2"/>
    <xf numFmtId="44" fontId="1" fillId="0" borderId="0" xfId="1" applyFont="1"/>
    <xf numFmtId="44" fontId="11" fillId="0" borderId="0" xfId="2" applyNumberFormat="1"/>
    <xf numFmtId="0" fontId="11" fillId="0" borderId="0" xfId="2" applyAlignment="1">
      <alignment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1" xfId="0" applyFont="1" applyBorder="1"/>
    <xf numFmtId="164" fontId="12" fillId="0" borderId="0" xfId="0" applyNumberFormat="1" applyFont="1"/>
    <xf numFmtId="0" fontId="3" fillId="4" borderId="1" xfId="0" applyFont="1" applyFill="1" applyBorder="1" applyAlignment="1">
      <alignment horizontal="center" vertical="center"/>
    </xf>
    <xf numFmtId="0" fontId="13" fillId="0" borderId="0" xfId="0" applyFont="1"/>
    <xf numFmtId="0" fontId="3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65" fontId="5" fillId="0" borderId="1" xfId="0" applyNumberFormat="1" applyFont="1" applyFill="1" applyBorder="1"/>
    <xf numFmtId="0" fontId="4" fillId="5" borderId="1" xfId="0" applyFont="1" applyFill="1" applyBorder="1" applyAlignment="1">
      <alignment horizontal="right"/>
    </xf>
    <xf numFmtId="165" fontId="4" fillId="5" borderId="1" xfId="0" applyNumberFormat="1" applyFont="1" applyFill="1" applyBorder="1"/>
    <xf numFmtId="0" fontId="5" fillId="0" borderId="1" xfId="0" applyFont="1" applyFill="1" applyBorder="1" applyAlignment="1">
      <alignment wrapText="1"/>
    </xf>
    <xf numFmtId="165" fontId="5" fillId="0" borderId="1" xfId="0" applyNumberFormat="1" applyFont="1" applyBorder="1"/>
    <xf numFmtId="165" fontId="5" fillId="5" borderId="1" xfId="0" applyNumberFormat="1" applyFont="1" applyFill="1" applyBorder="1"/>
    <xf numFmtId="0" fontId="4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wrapText="1" indent="2"/>
    </xf>
    <xf numFmtId="0" fontId="5" fillId="0" borderId="1" xfId="0" applyFont="1" applyFill="1" applyBorder="1" applyAlignment="1">
      <alignment horizontal="left" indent="3"/>
    </xf>
    <xf numFmtId="0" fontId="5" fillId="0" borderId="0" xfId="0" applyFont="1"/>
    <xf numFmtId="0" fontId="5" fillId="0" borderId="1" xfId="0" applyFont="1" applyBorder="1" applyAlignment="1">
      <alignment horizontal="left" indent="3"/>
    </xf>
    <xf numFmtId="0" fontId="5" fillId="0" borderId="1" xfId="0" applyFont="1" applyBorder="1" applyAlignment="1">
      <alignment horizontal="left" indent="5"/>
    </xf>
    <xf numFmtId="0" fontId="14" fillId="0" borderId="1" xfId="0" applyFont="1" applyBorder="1" applyAlignment="1">
      <alignment horizontal="left" indent="7"/>
    </xf>
    <xf numFmtId="165" fontId="14" fillId="0" borderId="1" xfId="0" applyNumberFormat="1" applyFont="1" applyBorder="1"/>
    <xf numFmtId="164" fontId="5" fillId="0" borderId="0" xfId="0" applyNumberFormat="1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5" fontId="5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5" fillId="6" borderId="1" xfId="0" applyFont="1" applyFill="1" applyBorder="1"/>
    <xf numFmtId="165" fontId="15" fillId="6" borderId="1" xfId="0" applyNumberFormat="1" applyFont="1" applyFill="1" applyBorder="1"/>
    <xf numFmtId="0" fontId="16" fillId="6" borderId="1" xfId="0" applyFont="1" applyFill="1" applyBorder="1"/>
    <xf numFmtId="165" fontId="16" fillId="6" borderId="1" xfId="0" applyNumberFormat="1" applyFont="1" applyFill="1" applyBorder="1"/>
    <xf numFmtId="0" fontId="15" fillId="6" borderId="1" xfId="0" applyFont="1" applyFill="1" applyBorder="1" applyAlignment="1">
      <alignment wrapText="1"/>
    </xf>
    <xf numFmtId="0" fontId="12" fillId="0" borderId="0" xfId="0" applyFont="1" applyFill="1"/>
    <xf numFmtId="0" fontId="16" fillId="6" borderId="1" xfId="0" applyFont="1" applyFill="1" applyBorder="1" applyAlignment="1">
      <alignment horizontal="left" indent="3"/>
    </xf>
    <xf numFmtId="165" fontId="5" fillId="3" borderId="1" xfId="0" applyNumberFormat="1" applyFont="1" applyFill="1" applyBorder="1"/>
    <xf numFmtId="165" fontId="4" fillId="3" borderId="1" xfId="0" applyNumberFormat="1" applyFont="1" applyFill="1" applyBorder="1"/>
    <xf numFmtId="0" fontId="4" fillId="5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/>
    </xf>
    <xf numFmtId="0" fontId="4" fillId="0" borderId="3" xfId="0" applyFont="1" applyBorder="1" applyAlignment="1">
      <alignment vertical="top" wrapText="1"/>
    </xf>
    <xf numFmtId="0" fontId="4" fillId="5" borderId="3" xfId="0" applyFont="1" applyFill="1" applyBorder="1" applyAlignment="1">
      <alignment horizontal="right" wrapText="1"/>
    </xf>
    <xf numFmtId="165" fontId="4" fillId="5" borderId="3" xfId="0" applyNumberFormat="1" applyFont="1" applyFill="1" applyBorder="1"/>
    <xf numFmtId="0" fontId="4" fillId="5" borderId="6" xfId="0" applyFont="1" applyFill="1" applyBorder="1"/>
    <xf numFmtId="165" fontId="4" fillId="5" borderId="6" xfId="0" applyNumberFormat="1" applyFont="1" applyFill="1" applyBorder="1"/>
    <xf numFmtId="0" fontId="4" fillId="3" borderId="7" xfId="0" applyFont="1" applyFill="1" applyBorder="1" applyAlignment="1">
      <alignment horizontal="left" vertical="center" wrapText="1"/>
    </xf>
    <xf numFmtId="165" fontId="4" fillId="5" borderId="7" xfId="0" applyNumberFormat="1" applyFont="1" applyFill="1" applyBorder="1"/>
    <xf numFmtId="0" fontId="17" fillId="0" borderId="0" xfId="0" applyFont="1" applyFill="1" applyAlignment="1">
      <alignment horizontal="center"/>
    </xf>
    <xf numFmtId="165" fontId="12" fillId="0" borderId="0" xfId="0" applyNumberFormat="1" applyFont="1"/>
    <xf numFmtId="42" fontId="12" fillId="0" borderId="0" xfId="0" applyNumberFormat="1" applyFont="1"/>
    <xf numFmtId="0" fontId="0" fillId="0" borderId="0" xfId="0" applyAlignment="1">
      <alignment horizontal="center"/>
    </xf>
    <xf numFmtId="0" fontId="16" fillId="2" borderId="1" xfId="0" applyFont="1" applyFill="1" applyBorder="1"/>
    <xf numFmtId="0" fontId="22" fillId="0" borderId="0" xfId="0" applyFont="1"/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0" fontId="23" fillId="0" borderId="0" xfId="0" applyFont="1"/>
    <xf numFmtId="0" fontId="0" fillId="7" borderId="0" xfId="0" applyFill="1"/>
    <xf numFmtId="0" fontId="25" fillId="7" borderId="0" xfId="0" applyFont="1" applyFill="1" applyAlignment="1">
      <alignment horizontal="center"/>
    </xf>
    <xf numFmtId="0" fontId="0" fillId="7" borderId="0" xfId="0" applyFill="1" applyAlignment="1">
      <alignment horizontal="right"/>
    </xf>
    <xf numFmtId="0" fontId="26" fillId="7" borderId="0" xfId="0" applyFont="1" applyFill="1"/>
    <xf numFmtId="0" fontId="26" fillId="7" borderId="0" xfId="0" applyFont="1" applyFill="1" applyAlignment="1">
      <alignment horizontal="right"/>
    </xf>
    <xf numFmtId="0" fontId="12" fillId="0" borderId="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5" fillId="3" borderId="1" xfId="0" applyFont="1" applyFill="1" applyBorder="1"/>
    <xf numFmtId="0" fontId="5" fillId="7" borderId="0" xfId="0" applyFont="1" applyFill="1"/>
    <xf numFmtId="0" fontId="28" fillId="7" borderId="0" xfId="0" applyFont="1" applyFill="1" applyAlignment="1">
      <alignment horizontal="right" wrapText="1"/>
    </xf>
    <xf numFmtId="0" fontId="0" fillId="7" borderId="1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7" fillId="0" borderId="0" xfId="0" applyFont="1" applyAlignment="1">
      <alignment textRotation="90"/>
    </xf>
    <xf numFmtId="0" fontId="7" fillId="0" borderId="0" xfId="0" quotePrefix="1" applyFont="1" applyAlignment="1">
      <alignment textRotation="90"/>
    </xf>
    <xf numFmtId="0" fontId="5" fillId="8" borderId="0" xfId="0" applyFont="1" applyFill="1" applyAlignment="1">
      <alignment horizontal="left"/>
    </xf>
    <xf numFmtId="0" fontId="0" fillId="8" borderId="0" xfId="0" applyFill="1" applyAlignment="1">
      <alignment horizontal="center"/>
    </xf>
    <xf numFmtId="0" fontId="30" fillId="9" borderId="0" xfId="0" applyFont="1" applyFill="1"/>
    <xf numFmtId="165" fontId="4" fillId="5" borderId="4" xfId="0" applyNumberFormat="1" applyFont="1" applyFill="1" applyBorder="1"/>
    <xf numFmtId="0" fontId="16" fillId="6" borderId="4" xfId="0" applyFont="1" applyFill="1" applyBorder="1"/>
    <xf numFmtId="165" fontId="5" fillId="5" borderId="4" xfId="0" applyNumberFormat="1" applyFont="1" applyFill="1" applyBorder="1"/>
    <xf numFmtId="165" fontId="4" fillId="3" borderId="4" xfId="0" applyNumberFormat="1" applyFont="1" applyFill="1" applyBorder="1"/>
    <xf numFmtId="165" fontId="16" fillId="6" borderId="4" xfId="0" applyNumberFormat="1" applyFont="1" applyFill="1" applyBorder="1"/>
    <xf numFmtId="165" fontId="5" fillId="3" borderId="4" xfId="0" applyNumberFormat="1" applyFont="1" applyFill="1" applyBorder="1"/>
    <xf numFmtId="165" fontId="4" fillId="5" borderId="19" xfId="0" applyNumberFormat="1" applyFont="1" applyFill="1" applyBorder="1"/>
    <xf numFmtId="165" fontId="4" fillId="5" borderId="20" xfId="0" applyNumberFormat="1" applyFont="1" applyFill="1" applyBorder="1"/>
    <xf numFmtId="165" fontId="5" fillId="0" borderId="21" xfId="0" applyNumberFormat="1" applyFont="1" applyFill="1" applyBorder="1"/>
    <xf numFmtId="165" fontId="4" fillId="5" borderId="21" xfId="0" applyNumberFormat="1" applyFont="1" applyFill="1" applyBorder="1"/>
    <xf numFmtId="0" fontId="16" fillId="6" borderId="21" xfId="0" applyFont="1" applyFill="1" applyBorder="1"/>
    <xf numFmtId="165" fontId="4" fillId="3" borderId="21" xfId="0" applyNumberFormat="1" applyFont="1" applyFill="1" applyBorder="1"/>
    <xf numFmtId="165" fontId="16" fillId="6" borderId="21" xfId="0" applyNumberFormat="1" applyFont="1" applyFill="1" applyBorder="1"/>
    <xf numFmtId="0" fontId="20" fillId="2" borderId="12" xfId="0" applyFont="1" applyFill="1" applyBorder="1" applyAlignment="1">
      <alignment horizontal="left" vertical="center" wrapText="1"/>
    </xf>
    <xf numFmtId="165" fontId="14" fillId="0" borderId="21" xfId="0" applyNumberFormat="1" applyFont="1" applyBorder="1"/>
    <xf numFmtId="165" fontId="5" fillId="3" borderId="21" xfId="0" applyNumberFormat="1" applyFont="1" applyFill="1" applyBorder="1"/>
    <xf numFmtId="165" fontId="4" fillId="5" borderId="22" xfId="0" applyNumberFormat="1" applyFont="1" applyFill="1" applyBorder="1"/>
    <xf numFmtId="165" fontId="4" fillId="5" borderId="23" xfId="0" applyNumberFormat="1" applyFont="1" applyFill="1" applyBorder="1"/>
    <xf numFmtId="165" fontId="4" fillId="5" borderId="24" xfId="0" applyNumberFormat="1" applyFont="1" applyFill="1" applyBorder="1"/>
    <xf numFmtId="44" fontId="5" fillId="7" borderId="0" xfId="7" applyFont="1" applyFill="1"/>
    <xf numFmtId="44" fontId="5" fillId="3" borderId="1" xfId="7" applyFont="1" applyFill="1" applyBorder="1"/>
    <xf numFmtId="0" fontId="2" fillId="0" borderId="0" xfId="0" applyFont="1"/>
    <xf numFmtId="0" fontId="2" fillId="2" borderId="0" xfId="0" applyFont="1" applyFill="1"/>
    <xf numFmtId="166" fontId="2" fillId="2" borderId="0" xfId="0" applyNumberFormat="1" applyFont="1" applyFill="1"/>
    <xf numFmtId="1" fontId="2" fillId="0" borderId="0" xfId="0" applyNumberFormat="1" applyFont="1"/>
    <xf numFmtId="166" fontId="2" fillId="0" borderId="0" xfId="0" applyNumberFormat="1" applyFont="1"/>
    <xf numFmtId="0" fontId="7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165" fontId="5" fillId="10" borderId="1" xfId="0" applyNumberFormat="1" applyFont="1" applyFill="1" applyBorder="1"/>
    <xf numFmtId="0" fontId="12" fillId="10" borderId="0" xfId="0" applyFont="1" applyFill="1"/>
    <xf numFmtId="0" fontId="12" fillId="10" borderId="1" xfId="0" applyFont="1" applyFill="1" applyBorder="1"/>
    <xf numFmtId="165" fontId="14" fillId="10" borderId="1" xfId="0" applyNumberFormat="1" applyFont="1" applyFill="1" applyBorder="1"/>
    <xf numFmtId="165" fontId="5" fillId="10" borderId="4" xfId="0" applyNumberFormat="1" applyFont="1" applyFill="1" applyBorder="1"/>
    <xf numFmtId="165" fontId="14" fillId="10" borderId="4" xfId="0" applyNumberFormat="1" applyFont="1" applyFill="1" applyBorder="1"/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165" fontId="4" fillId="5" borderId="29" xfId="0" applyNumberFormat="1" applyFont="1" applyFill="1" applyBorder="1"/>
    <xf numFmtId="165" fontId="4" fillId="5" borderId="28" xfId="0" applyNumberFormat="1" applyFont="1" applyFill="1" applyBorder="1"/>
    <xf numFmtId="0" fontId="4" fillId="5" borderId="3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67" fontId="0" fillId="0" borderId="0" xfId="0" applyNumberFormat="1"/>
    <xf numFmtId="0" fontId="34" fillId="0" borderId="0" xfId="0" applyFont="1" applyAlignment="1">
      <alignment horizontal="left" vertical="center"/>
    </xf>
    <xf numFmtId="167" fontId="7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167" fontId="13" fillId="0" borderId="1" xfId="0" applyNumberFormat="1" applyFont="1" applyBorder="1"/>
    <xf numFmtId="0" fontId="7" fillId="0" borderId="1" xfId="0" applyFont="1" applyBorder="1"/>
    <xf numFmtId="167" fontId="7" fillId="0" borderId="1" xfId="0" applyNumberFormat="1" applyFont="1" applyBorder="1"/>
    <xf numFmtId="0" fontId="12" fillId="0" borderId="0" xfId="0" applyFont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/>
    <xf numFmtId="49" fontId="33" fillId="0" borderId="0" xfId="0" applyNumberFormat="1" applyFont="1"/>
    <xf numFmtId="49" fontId="7" fillId="0" borderId="0" xfId="0" applyNumberFormat="1" applyFont="1" applyAlignment="1">
      <alignment horizontal="left"/>
    </xf>
    <xf numFmtId="49" fontId="31" fillId="0" borderId="0" xfId="6" applyNumberFormat="1"/>
    <xf numFmtId="49" fontId="32" fillId="0" borderId="0" xfId="0" applyNumberFormat="1" applyFont="1"/>
    <xf numFmtId="0" fontId="3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165" fontId="12" fillId="0" borderId="0" xfId="0" applyNumberFormat="1" applyFont="1" applyBorder="1" applyAlignment="1">
      <alignment horizontal="center" vertical="center"/>
    </xf>
    <xf numFmtId="0" fontId="5" fillId="0" borderId="0" xfId="0" applyFont="1" applyAlignment="1"/>
    <xf numFmtId="167" fontId="12" fillId="0" borderId="0" xfId="0" applyNumberFormat="1" applyFont="1" applyAlignment="1"/>
    <xf numFmtId="0" fontId="3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0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0" fontId="12" fillId="3" borderId="1" xfId="5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7" fillId="9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37" fillId="9" borderId="0" xfId="0" applyFont="1" applyFill="1" applyAlignment="1">
      <alignment horizontal="center" vertical="center" wrapText="1"/>
    </xf>
    <xf numFmtId="44" fontId="12" fillId="0" borderId="0" xfId="0" applyNumberFormat="1" applyFont="1"/>
    <xf numFmtId="167" fontId="5" fillId="0" borderId="1" xfId="7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67" fontId="12" fillId="0" borderId="1" xfId="7" applyNumberFormat="1" applyFont="1" applyBorder="1" applyAlignment="1">
      <alignment horizontal="center"/>
    </xf>
    <xf numFmtId="167" fontId="12" fillId="0" borderId="13" xfId="7" applyNumberFormat="1" applyFont="1" applyBorder="1" applyAlignment="1">
      <alignment horizontal="center"/>
    </xf>
    <xf numFmtId="168" fontId="5" fillId="0" borderId="1" xfId="7" applyNumberFormat="1" applyFont="1" applyBorder="1"/>
    <xf numFmtId="168" fontId="5" fillId="2" borderId="1" xfId="7" applyNumberFormat="1" applyFont="1" applyFill="1" applyBorder="1"/>
    <xf numFmtId="167" fontId="12" fillId="0" borderId="17" xfId="7" applyNumberFormat="1" applyFont="1" applyBorder="1" applyAlignment="1">
      <alignment horizontal="center"/>
    </xf>
    <xf numFmtId="167" fontId="12" fillId="0" borderId="18" xfId="7" applyNumberFormat="1" applyFont="1" applyBorder="1" applyAlignment="1">
      <alignment horizontal="center"/>
    </xf>
    <xf numFmtId="168" fontId="0" fillId="0" borderId="0" xfId="0" applyNumberFormat="1" applyAlignment="1">
      <alignment horizontal="center"/>
    </xf>
    <xf numFmtId="168" fontId="4" fillId="8" borderId="0" xfId="7" applyNumberFormat="1" applyFont="1" applyFill="1" applyAlignment="1">
      <alignment horizontal="center"/>
    </xf>
    <xf numFmtId="0" fontId="39" fillId="0" borderId="0" xfId="0" applyFont="1"/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164" fontId="16" fillId="6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" fontId="4" fillId="0" borderId="0" xfId="0" applyNumberFormat="1" applyFont="1" applyBorder="1" applyAlignment="1">
      <alignment horizontal="center" vertical="center"/>
    </xf>
    <xf numFmtId="0" fontId="16" fillId="6" borderId="0" xfId="0" applyFont="1" applyFill="1" applyAlignment="1">
      <alignment horizontal="center"/>
    </xf>
    <xf numFmtId="0" fontId="16" fillId="6" borderId="31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left"/>
    </xf>
    <xf numFmtId="0" fontId="40" fillId="6" borderId="4" xfId="0" applyFont="1" applyFill="1" applyBorder="1" applyAlignment="1">
      <alignment horizontal="left"/>
    </xf>
    <xf numFmtId="164" fontId="16" fillId="6" borderId="34" xfId="0" applyNumberFormat="1" applyFont="1" applyFill="1" applyBorder="1" applyAlignment="1">
      <alignment horizontal="center"/>
    </xf>
    <xf numFmtId="0" fontId="40" fillId="6" borderId="1" xfId="0" applyFont="1" applyFill="1" applyBorder="1"/>
    <xf numFmtId="0" fontId="40" fillId="6" borderId="1" xfId="0" applyFont="1" applyFill="1" applyBorder="1" applyAlignment="1">
      <alignment wrapText="1"/>
    </xf>
    <xf numFmtId="0" fontId="4" fillId="3" borderId="7" xfId="0" applyFont="1" applyFill="1" applyBorder="1" applyAlignment="1">
      <alignment vertical="center"/>
    </xf>
    <xf numFmtId="0" fontId="42" fillId="0" borderId="0" xfId="0" applyFont="1"/>
    <xf numFmtId="0" fontId="5" fillId="0" borderId="0" xfId="0" applyFont="1" applyAlignment="1">
      <alignment vertical="center"/>
    </xf>
    <xf numFmtId="0" fontId="44" fillId="0" borderId="0" xfId="0" applyFont="1"/>
    <xf numFmtId="9" fontId="5" fillId="0" borderId="0" xfId="0" applyNumberFormat="1" applyFont="1"/>
    <xf numFmtId="0" fontId="10" fillId="2" borderId="8" xfId="0" applyFont="1" applyFill="1" applyBorder="1" applyAlignment="1">
      <alignment vertical="center"/>
    </xf>
    <xf numFmtId="0" fontId="10" fillId="2" borderId="30" xfId="0" applyFont="1" applyFill="1" applyBorder="1" applyAlignment="1">
      <alignment vertical="center"/>
    </xf>
    <xf numFmtId="0" fontId="47" fillId="2" borderId="8" xfId="0" applyFont="1" applyFill="1" applyBorder="1" applyAlignment="1">
      <alignment vertical="center"/>
    </xf>
    <xf numFmtId="0" fontId="49" fillId="3" borderId="1" xfId="0" applyFont="1" applyFill="1" applyBorder="1" applyAlignment="1">
      <alignment horizontal="right" wrapText="1"/>
    </xf>
    <xf numFmtId="0" fontId="49" fillId="5" borderId="1" xfId="0" applyFont="1" applyFill="1" applyBorder="1" applyAlignment="1">
      <alignment horizontal="right"/>
    </xf>
    <xf numFmtId="0" fontId="15" fillId="6" borderId="31" xfId="0" applyFont="1" applyFill="1" applyBorder="1" applyAlignment="1">
      <alignment horizontal="center"/>
    </xf>
    <xf numFmtId="0" fontId="15" fillId="6" borderId="8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5" fillId="6" borderId="4" xfId="0" applyFont="1" applyFill="1" applyBorder="1" applyAlignment="1">
      <alignment vertical="top" wrapText="1"/>
    </xf>
    <xf numFmtId="0" fontId="15" fillId="6" borderId="8" xfId="0" applyFont="1" applyFill="1" applyBorder="1" applyAlignment="1">
      <alignment vertical="top" wrapText="1"/>
    </xf>
    <xf numFmtId="0" fontId="15" fillId="6" borderId="5" xfId="0" applyFont="1" applyFill="1" applyBorder="1" applyAlignment="1">
      <alignment vertical="top" wrapText="1"/>
    </xf>
    <xf numFmtId="0" fontId="18" fillId="6" borderId="8" xfId="0" applyFont="1" applyFill="1" applyBorder="1" applyAlignment="1">
      <alignment horizontal="left" vertical="center" wrapText="1"/>
    </xf>
    <xf numFmtId="0" fontId="16" fillId="6" borderId="8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15" fillId="6" borderId="33" xfId="0" applyNumberFormat="1" applyFont="1" applyFill="1" applyBorder="1" applyAlignment="1">
      <alignment horizontal="center"/>
    </xf>
    <xf numFmtId="164" fontId="15" fillId="6" borderId="3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2" fillId="0" borderId="16" xfId="0" applyFont="1" applyBorder="1" applyAlignment="1">
      <alignment horizontal="left"/>
    </xf>
    <xf numFmtId="0" fontId="24" fillId="0" borderId="27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0" fillId="7" borderId="12" xfId="0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0" fillId="7" borderId="5" xfId="0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 vertical="center"/>
    </xf>
  </cellXfs>
  <cellStyles count="8">
    <cellStyle name="Comma 2" xfId="4" xr:uid="{00000000-0005-0000-0000-000001000000}"/>
    <cellStyle name="Comma 3" xfId="5" xr:uid="{00000000-0005-0000-0000-000002000000}"/>
    <cellStyle name="Currency 2" xfId="1" xr:uid="{00000000-0005-0000-0000-000003000000}"/>
    <cellStyle name="Currency 3" xfId="7" xr:uid="{2F04FE21-6EA6-4210-81D2-F942CB6E7637}"/>
    <cellStyle name="Hyperlink" xfId="6" builtinId="8"/>
    <cellStyle name="Normal" xfId="0" builtinId="0"/>
    <cellStyle name="Normal 2" xfId="2" xr:uid="{00000000-0005-0000-0000-000005000000}"/>
    <cellStyle name="Normal 3" xfId="3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2" name="AutoShape 1" descr="https://psfswebp.cc.wmich.edu/cs/FPR/cache/PT_PIXEL_1.gif">
          <a:extLst>
            <a:ext uri="{FF2B5EF4-FFF2-40B4-BE49-F238E27FC236}">
              <a16:creationId xmlns:a16="http://schemas.microsoft.com/office/drawing/2014/main" id="{B1C02B8B-7BD1-47D5-9A7D-E54526F06E83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3" name="AutoShape 1" descr="https://psfswebp.cc.wmich.edu/cs/FPR/cache/PT_PIXEL_1.gif">
          <a:extLst>
            <a:ext uri="{FF2B5EF4-FFF2-40B4-BE49-F238E27FC236}">
              <a16:creationId xmlns:a16="http://schemas.microsoft.com/office/drawing/2014/main" id="{66455233-7A7B-4DDC-8ECA-F04CA59948B5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4" name="AutoShape 1" descr="https://psfswebp.cc.wmich.edu/cs/FPR/cache/PT_PIXEL_1.gif">
          <a:extLst>
            <a:ext uri="{FF2B5EF4-FFF2-40B4-BE49-F238E27FC236}">
              <a16:creationId xmlns:a16="http://schemas.microsoft.com/office/drawing/2014/main" id="{3689AE20-6F86-4F39-BA36-B3F8DC07C9BF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5" name="AutoShape 1" descr="https://psfswebp.cc.wmich.edu/cs/FPR/cache/PT_PIXEL_1.gif">
          <a:extLst>
            <a:ext uri="{FF2B5EF4-FFF2-40B4-BE49-F238E27FC236}">
              <a16:creationId xmlns:a16="http://schemas.microsoft.com/office/drawing/2014/main" id="{1DCB63ED-E19A-494B-B229-BB7615171F1E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6" name="AutoShape 1" descr="https://psfswebp.cc.wmich.edu/cs/FPR/cache/PT_PIXEL_1.gif">
          <a:extLst>
            <a:ext uri="{FF2B5EF4-FFF2-40B4-BE49-F238E27FC236}">
              <a16:creationId xmlns:a16="http://schemas.microsoft.com/office/drawing/2014/main" id="{59C7134D-D956-4E2C-9CFC-09B175C0A434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7" name="AutoShape 1" descr="https://psfswebp.cc.wmich.edu/cs/FPR/cache/PT_PIXEL_1.gif">
          <a:extLst>
            <a:ext uri="{FF2B5EF4-FFF2-40B4-BE49-F238E27FC236}">
              <a16:creationId xmlns:a16="http://schemas.microsoft.com/office/drawing/2014/main" id="{BFB60B84-33D4-4C28-94B8-8DE22D46D252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8" name="AutoShape 1" descr="https://psfswebp.cc.wmich.edu/cs/FPR/cache/PT_PIXEL_1.gif">
          <a:extLst>
            <a:ext uri="{FF2B5EF4-FFF2-40B4-BE49-F238E27FC236}">
              <a16:creationId xmlns:a16="http://schemas.microsoft.com/office/drawing/2014/main" id="{F3CD357D-0D37-4526-8EEC-4EA7BB11E576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9" name="AutoShape 1" descr="https://psfswebp.cc.wmich.edu/cs/FPR/cache/PT_PIXEL_1.gif">
          <a:extLst>
            <a:ext uri="{FF2B5EF4-FFF2-40B4-BE49-F238E27FC236}">
              <a16:creationId xmlns:a16="http://schemas.microsoft.com/office/drawing/2014/main" id="{4F0764CA-2EAD-48B3-BFFB-EC9A56A13AA4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0" name="AutoShape 1" descr="https://psfswebp.cc.wmich.edu/cs/FPR/cache/PT_PIXEL_1.gif">
          <a:extLst>
            <a:ext uri="{FF2B5EF4-FFF2-40B4-BE49-F238E27FC236}">
              <a16:creationId xmlns:a16="http://schemas.microsoft.com/office/drawing/2014/main" id="{F23BE5DB-F365-4744-A7AA-41E6AB088FD4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1" name="AutoShape 1" descr="https://psfswebp.cc.wmich.edu/cs/FPR/cache/PT_PIXEL_1.gif">
          <a:extLst>
            <a:ext uri="{FF2B5EF4-FFF2-40B4-BE49-F238E27FC236}">
              <a16:creationId xmlns:a16="http://schemas.microsoft.com/office/drawing/2014/main" id="{258D2457-3B17-47C1-B712-C7BE53417E92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2" name="AutoShape 1" descr="https://psfswebp.cc.wmich.edu/cs/FPR/cache/PT_PIXEL_1.gif">
          <a:extLst>
            <a:ext uri="{FF2B5EF4-FFF2-40B4-BE49-F238E27FC236}">
              <a16:creationId xmlns:a16="http://schemas.microsoft.com/office/drawing/2014/main" id="{048FCD99-9873-4B3A-A1CB-3A0F26C1913D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3" name="AutoShape 1" descr="https://psfswebp.cc.wmich.edu/cs/FPR/cache/PT_PIXEL_1.gif">
          <a:extLst>
            <a:ext uri="{FF2B5EF4-FFF2-40B4-BE49-F238E27FC236}">
              <a16:creationId xmlns:a16="http://schemas.microsoft.com/office/drawing/2014/main" id="{42191512-BD17-4680-AED1-C31A8CA02D08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4" name="AutoShape 1" descr="https://psfswebp.cc.wmich.edu/cs/FPR/cache/PT_PIXEL_1.gif">
          <a:extLst>
            <a:ext uri="{FF2B5EF4-FFF2-40B4-BE49-F238E27FC236}">
              <a16:creationId xmlns:a16="http://schemas.microsoft.com/office/drawing/2014/main" id="{FDBFE02B-8EA0-4DF0-829A-27FF9B82A500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5" name="AutoShape 1" descr="https://psfswebp.cc.wmich.edu/cs/FPR/cache/PT_PIXEL_1.gif">
          <a:extLst>
            <a:ext uri="{FF2B5EF4-FFF2-40B4-BE49-F238E27FC236}">
              <a16:creationId xmlns:a16="http://schemas.microsoft.com/office/drawing/2014/main" id="{115062E5-95B3-48A2-8D7F-4E3CC07974EC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6" name="AutoShape 1" descr="https://psfswebp.cc.wmich.edu/cs/FPR/cache/PT_PIXEL_1.gif">
          <a:extLst>
            <a:ext uri="{FF2B5EF4-FFF2-40B4-BE49-F238E27FC236}">
              <a16:creationId xmlns:a16="http://schemas.microsoft.com/office/drawing/2014/main" id="{32A2674C-13C1-4A24-92AD-DDFFD14B65DE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148590</xdr:rowOff>
    </xdr:to>
    <xdr:sp macro="" textlink="">
      <xdr:nvSpPr>
        <xdr:cNvPr id="17" name="AutoShape 1" descr="https://psfswebp.cc.wmich.edu/cs/FPR/cache/PT_PIXEL_1.gif">
          <a:extLst>
            <a:ext uri="{FF2B5EF4-FFF2-40B4-BE49-F238E27FC236}">
              <a16:creationId xmlns:a16="http://schemas.microsoft.com/office/drawing/2014/main" id="{789A8EE3-8D00-4095-8B3C-506E38D5AA1E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8" name="AutoShape 1" descr="https://psfswebp.cc.wmich.edu/cs/FPR/cache/PT_PIXEL_1.gif">
          <a:extLst>
            <a:ext uri="{FF2B5EF4-FFF2-40B4-BE49-F238E27FC236}">
              <a16:creationId xmlns:a16="http://schemas.microsoft.com/office/drawing/2014/main" id="{891D15B2-5772-48E1-B3EE-F33F5DF90B6B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19" name="AutoShape 1" descr="https://psfswebp.cc.wmich.edu/cs/FPR/cache/PT_PIXEL_1.gif">
          <a:extLst>
            <a:ext uri="{FF2B5EF4-FFF2-40B4-BE49-F238E27FC236}">
              <a16:creationId xmlns:a16="http://schemas.microsoft.com/office/drawing/2014/main" id="{C1FCF9AB-6A49-4801-A3F4-1CA1B5E44353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0" name="AutoShape 1" descr="https://psfswebp.cc.wmich.edu/cs/FPR/cache/PT_PIXEL_1.gif">
          <a:extLst>
            <a:ext uri="{FF2B5EF4-FFF2-40B4-BE49-F238E27FC236}">
              <a16:creationId xmlns:a16="http://schemas.microsoft.com/office/drawing/2014/main" id="{64577524-61BE-49C8-93C7-283C3C7C9373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1" name="AutoShape 1" descr="https://psfswebp.cc.wmich.edu/cs/FPR/cache/PT_PIXEL_1.gif">
          <a:extLst>
            <a:ext uri="{FF2B5EF4-FFF2-40B4-BE49-F238E27FC236}">
              <a16:creationId xmlns:a16="http://schemas.microsoft.com/office/drawing/2014/main" id="{C2560F35-9930-4190-A500-078F5D81FFDC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2" name="AutoShape 1" descr="https://psfswebp.cc.wmich.edu/cs/FPR/cache/PT_PIXEL_1.gif">
          <a:extLst>
            <a:ext uri="{FF2B5EF4-FFF2-40B4-BE49-F238E27FC236}">
              <a16:creationId xmlns:a16="http://schemas.microsoft.com/office/drawing/2014/main" id="{44FF6989-C6AA-49AA-879E-7B89DCF6E6BB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3" name="AutoShape 1" descr="https://psfswebp.cc.wmich.edu/cs/FPR/cache/PT_PIXEL_1.gif">
          <a:extLst>
            <a:ext uri="{FF2B5EF4-FFF2-40B4-BE49-F238E27FC236}">
              <a16:creationId xmlns:a16="http://schemas.microsoft.com/office/drawing/2014/main" id="{7D3C2724-B7AC-4972-8DDD-5BF55272D661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4" name="AutoShape 1" descr="https://psfswebp.cc.wmich.edu/cs/FPR/cache/PT_PIXEL_1.gif">
          <a:extLst>
            <a:ext uri="{FF2B5EF4-FFF2-40B4-BE49-F238E27FC236}">
              <a16:creationId xmlns:a16="http://schemas.microsoft.com/office/drawing/2014/main" id="{B032BEE8-91C7-4A03-9714-E06CEEAC088C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5" name="AutoShape 1" descr="https://psfswebp.cc.wmich.edu/cs/FPR/cache/PT_PIXEL_1.gif">
          <a:extLst>
            <a:ext uri="{FF2B5EF4-FFF2-40B4-BE49-F238E27FC236}">
              <a16:creationId xmlns:a16="http://schemas.microsoft.com/office/drawing/2014/main" id="{234F6912-AB69-4982-98F2-E074E2BA5F1D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6" name="AutoShape 1" descr="https://psfswebp.cc.wmich.edu/cs/FPR/cache/PT_PIXEL_1.gif">
          <a:extLst>
            <a:ext uri="{FF2B5EF4-FFF2-40B4-BE49-F238E27FC236}">
              <a16:creationId xmlns:a16="http://schemas.microsoft.com/office/drawing/2014/main" id="{F2FD5F2C-EDFB-455D-9E82-FC912B84BFFE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7" name="AutoShape 1" descr="https://psfswebp.cc.wmich.edu/cs/FPR/cache/PT_PIXEL_1.gif">
          <a:extLst>
            <a:ext uri="{FF2B5EF4-FFF2-40B4-BE49-F238E27FC236}">
              <a16:creationId xmlns:a16="http://schemas.microsoft.com/office/drawing/2014/main" id="{30406AF7-9E96-4FD8-8A4D-77AB86F9BDCF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8" name="AutoShape 1" descr="https://psfswebp.cc.wmich.edu/cs/FPR/cache/PT_PIXEL_1.gif">
          <a:extLst>
            <a:ext uri="{FF2B5EF4-FFF2-40B4-BE49-F238E27FC236}">
              <a16:creationId xmlns:a16="http://schemas.microsoft.com/office/drawing/2014/main" id="{366123E4-82E1-4CF5-85FC-159574C8527A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29" name="AutoShape 1" descr="https://psfswebp.cc.wmich.edu/cs/FPR/cache/PT_PIXEL_1.gif">
          <a:extLst>
            <a:ext uri="{FF2B5EF4-FFF2-40B4-BE49-F238E27FC236}">
              <a16:creationId xmlns:a16="http://schemas.microsoft.com/office/drawing/2014/main" id="{905A4BA9-54A4-4BFE-B885-9B4111079154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0" name="AutoShape 1" descr="https://psfswebp.cc.wmich.edu/cs/FPR/cache/PT_PIXEL_1.gif">
          <a:extLst>
            <a:ext uri="{FF2B5EF4-FFF2-40B4-BE49-F238E27FC236}">
              <a16:creationId xmlns:a16="http://schemas.microsoft.com/office/drawing/2014/main" id="{8A23C967-A1D2-44C1-80D1-6B1122960D94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1" name="AutoShape 1" descr="https://psfswebp.cc.wmich.edu/cs/FPR/cache/PT_PIXEL_1.gif">
          <a:extLst>
            <a:ext uri="{FF2B5EF4-FFF2-40B4-BE49-F238E27FC236}">
              <a16:creationId xmlns:a16="http://schemas.microsoft.com/office/drawing/2014/main" id="{93E2E8C4-887E-429B-8E47-7659347B32A7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2" name="AutoShape 1" descr="https://psfswebp.cc.wmich.edu/cs/FPR/cache/PT_PIXEL_1.gif">
          <a:extLst>
            <a:ext uri="{FF2B5EF4-FFF2-40B4-BE49-F238E27FC236}">
              <a16:creationId xmlns:a16="http://schemas.microsoft.com/office/drawing/2014/main" id="{D04C3A80-6F7A-4AAC-976D-363D85F4B2CD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3" name="AutoShape 1" descr="https://psfswebp.cc.wmich.edu/cs/FPR/cache/PT_PIXEL_1.gif">
          <a:extLst>
            <a:ext uri="{FF2B5EF4-FFF2-40B4-BE49-F238E27FC236}">
              <a16:creationId xmlns:a16="http://schemas.microsoft.com/office/drawing/2014/main" id="{7DA74EFE-DD7B-436F-809B-FC828658525B}"/>
            </a:ext>
          </a:extLst>
        </xdr:cNvPr>
        <xdr:cNvSpPr>
          <a:spLocks noChangeAspect="1" noChangeArrowheads="1"/>
        </xdr:cNvSpPr>
      </xdr:nvSpPr>
      <xdr:spPr bwMode="auto">
        <a:xfrm>
          <a:off x="1695450" y="317500"/>
          <a:ext cx="304800" cy="290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34" name="AutoShape 1" descr="https://psfswebp.cc.wmich.edu/cs/FPR/cache/PT_PIXEL_1.gif">
          <a:extLst>
            <a:ext uri="{FF2B5EF4-FFF2-40B4-BE49-F238E27FC236}">
              <a16:creationId xmlns:a16="http://schemas.microsoft.com/office/drawing/2014/main" id="{57004A45-BEEB-47A4-B334-81C5F1C3579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35" name="AutoShape 1" descr="https://psfswebp.cc.wmich.edu/cs/FPR/cache/PT_PIXEL_1.gif">
          <a:extLst>
            <a:ext uri="{FF2B5EF4-FFF2-40B4-BE49-F238E27FC236}">
              <a16:creationId xmlns:a16="http://schemas.microsoft.com/office/drawing/2014/main" id="{F5E42675-40B8-411B-9A41-F32DE8584E2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36" name="AutoShape 1" descr="https://psfswebp.cc.wmich.edu/cs/FPR/cache/PT_PIXEL_1.gif">
          <a:extLst>
            <a:ext uri="{FF2B5EF4-FFF2-40B4-BE49-F238E27FC236}">
              <a16:creationId xmlns:a16="http://schemas.microsoft.com/office/drawing/2014/main" id="{6A3242BB-189E-463D-8AEA-3377E743B5D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37" name="AutoShape 1" descr="https://psfswebp.cc.wmich.edu/cs/FPR/cache/PT_PIXEL_1.gif">
          <a:extLst>
            <a:ext uri="{FF2B5EF4-FFF2-40B4-BE49-F238E27FC236}">
              <a16:creationId xmlns:a16="http://schemas.microsoft.com/office/drawing/2014/main" id="{5A115F14-1AB7-4373-B5F6-0E9A2AB44E5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16</xdr:row>
      <xdr:rowOff>76200</xdr:rowOff>
    </xdr:from>
    <xdr:to>
      <xdr:col>2</xdr:col>
      <xdr:colOff>304800</xdr:colOff>
      <xdr:row>18</xdr:row>
      <xdr:rowOff>73660</xdr:rowOff>
    </xdr:to>
    <xdr:sp macro="" textlink="">
      <xdr:nvSpPr>
        <xdr:cNvPr id="38" name="AutoShape 1" descr="https://psfswebp.cc.wmich.edu/cs/FPR/cache/PT_PIXEL_1.gif">
          <a:extLst>
            <a:ext uri="{FF2B5EF4-FFF2-40B4-BE49-F238E27FC236}">
              <a16:creationId xmlns:a16="http://schemas.microsoft.com/office/drawing/2014/main" id="{87F8B438-78E9-4307-8592-678C03F662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108960"/>
          <a:ext cx="304800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762000</xdr:colOff>
      <xdr:row>12</xdr:row>
      <xdr:rowOff>123825</xdr:rowOff>
    </xdr:from>
    <xdr:to>
      <xdr:col>1</xdr:col>
      <xdr:colOff>9525</xdr:colOff>
      <xdr:row>14</xdr:row>
      <xdr:rowOff>104140</xdr:rowOff>
    </xdr:to>
    <xdr:sp macro="" textlink="">
      <xdr:nvSpPr>
        <xdr:cNvPr id="39" name="AutoShape 1" descr="https://psfswebp.cc.wmich.edu/cs/FPR/cache/PT_PIXEL_1.gif">
          <a:extLst>
            <a:ext uri="{FF2B5EF4-FFF2-40B4-BE49-F238E27FC236}">
              <a16:creationId xmlns:a16="http://schemas.microsoft.com/office/drawing/2014/main" id="{A03C9F88-8C40-489D-B67C-1F9C21F17A20}"/>
            </a:ext>
          </a:extLst>
        </xdr:cNvPr>
        <xdr:cNvSpPr>
          <a:spLocks noChangeAspect="1" noChangeArrowheads="1"/>
        </xdr:cNvSpPr>
      </xdr:nvSpPr>
      <xdr:spPr bwMode="auto">
        <a:xfrm>
          <a:off x="762000" y="2486025"/>
          <a:ext cx="306705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118745</xdr:rowOff>
    </xdr:to>
    <xdr:sp macro="" textlink="">
      <xdr:nvSpPr>
        <xdr:cNvPr id="40" name="AutoShape 1" descr="https://psfswebp.cc.wmich.edu/cs/FPR/cache/PT_PIXEL_1.gif">
          <a:extLst>
            <a:ext uri="{FF2B5EF4-FFF2-40B4-BE49-F238E27FC236}">
              <a16:creationId xmlns:a16="http://schemas.microsoft.com/office/drawing/2014/main" id="{2970E518-ECEA-42EA-B036-E86858CDAC1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16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1" name="AutoShape 1" descr="https://psfswebp.cc.wmich.edu/cs/FPR/cache/PT_PIXEL_1.gif">
          <a:extLst>
            <a:ext uri="{FF2B5EF4-FFF2-40B4-BE49-F238E27FC236}">
              <a16:creationId xmlns:a16="http://schemas.microsoft.com/office/drawing/2014/main" id="{46BA2BCE-7839-4E70-BDA8-8E982E2B45A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2" name="AutoShape 1" descr="https://psfswebp.cc.wmich.edu/cs/FPR/cache/PT_PIXEL_1.gif">
          <a:extLst>
            <a:ext uri="{FF2B5EF4-FFF2-40B4-BE49-F238E27FC236}">
              <a16:creationId xmlns:a16="http://schemas.microsoft.com/office/drawing/2014/main" id="{3DC84D2F-DB74-41B5-9865-5A83F838E57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3" name="AutoShape 1" descr="https://psfswebp.cc.wmich.edu/cs/FPR/cache/PT_PIXEL_1.gif">
          <a:extLst>
            <a:ext uri="{FF2B5EF4-FFF2-40B4-BE49-F238E27FC236}">
              <a16:creationId xmlns:a16="http://schemas.microsoft.com/office/drawing/2014/main" id="{6736D222-5A10-4F1B-8CAE-4613E3B8029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44" name="AutoShape 1" descr="https://psfswebp.cc.wmich.edu/cs/FPR/cache/PT_PIXEL_1.gif">
          <a:extLst>
            <a:ext uri="{FF2B5EF4-FFF2-40B4-BE49-F238E27FC236}">
              <a16:creationId xmlns:a16="http://schemas.microsoft.com/office/drawing/2014/main" id="{8F6B1C9B-E1D8-49C7-A4D1-600581487F7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5" name="AutoShape 1" descr="https://psfswebp.cc.wmich.edu/cs/FPR/cache/PT_PIXEL_1.gif">
          <a:extLst>
            <a:ext uri="{FF2B5EF4-FFF2-40B4-BE49-F238E27FC236}">
              <a16:creationId xmlns:a16="http://schemas.microsoft.com/office/drawing/2014/main" id="{370207DB-AA6F-4C7A-9286-279EA6E8EDF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6" name="AutoShape 1" descr="https://psfswebp.cc.wmich.edu/cs/FPR/cache/PT_PIXEL_1.gif">
          <a:extLst>
            <a:ext uri="{FF2B5EF4-FFF2-40B4-BE49-F238E27FC236}">
              <a16:creationId xmlns:a16="http://schemas.microsoft.com/office/drawing/2014/main" id="{788DC61F-6B8C-41E4-93DB-E7EFD7CA089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7" name="AutoShape 1" descr="https://psfswebp.cc.wmich.edu/cs/FPR/cache/PT_PIXEL_1.gif">
          <a:extLst>
            <a:ext uri="{FF2B5EF4-FFF2-40B4-BE49-F238E27FC236}">
              <a16:creationId xmlns:a16="http://schemas.microsoft.com/office/drawing/2014/main" id="{70B58A42-6C33-4DDC-B910-29D93B89D77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48" name="AutoShape 1" descr="https://psfswebp.cc.wmich.edu/cs/FPR/cache/PT_PIXEL_1.gif">
          <a:extLst>
            <a:ext uri="{FF2B5EF4-FFF2-40B4-BE49-F238E27FC236}">
              <a16:creationId xmlns:a16="http://schemas.microsoft.com/office/drawing/2014/main" id="{ACAA5B73-28B7-483B-B573-9B7152614F3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95250</xdr:colOff>
      <xdr:row>3</xdr:row>
      <xdr:rowOff>19050</xdr:rowOff>
    </xdr:from>
    <xdr:to>
      <xdr:col>3</xdr:col>
      <xdr:colOff>416560</xdr:colOff>
      <xdr:row>4</xdr:row>
      <xdr:rowOff>165100</xdr:rowOff>
    </xdr:to>
    <xdr:sp macro="" textlink="">
      <xdr:nvSpPr>
        <xdr:cNvPr id="49" name="AutoShape 1" descr="https://psfswebp.cc.wmich.edu/cs/FPR/cache/PT_PIXEL_1.gif">
          <a:extLst>
            <a:ext uri="{FF2B5EF4-FFF2-40B4-BE49-F238E27FC236}">
              <a16:creationId xmlns:a16="http://schemas.microsoft.com/office/drawing/2014/main" id="{02223C20-0211-4E24-BA7F-9CEE621DC39A}"/>
            </a:ext>
          </a:extLst>
        </xdr:cNvPr>
        <xdr:cNvSpPr>
          <a:spLocks noChangeAspect="1" noChangeArrowheads="1"/>
        </xdr:cNvSpPr>
      </xdr:nvSpPr>
      <xdr:spPr bwMode="auto">
        <a:xfrm>
          <a:off x="3272790" y="872490"/>
          <a:ext cx="321310" cy="34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" name="AutoShape 1" descr="https://psfswebp.cc.wmich.edu/cs/FPR/cache/PT_PIXEL_1.gif">
          <a:extLst>
            <a:ext uri="{FF2B5EF4-FFF2-40B4-BE49-F238E27FC236}">
              <a16:creationId xmlns:a16="http://schemas.microsoft.com/office/drawing/2014/main" id="{6A77584A-D4CF-4765-8254-28B2B331491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1" name="AutoShape 1" descr="https://psfswebp.cc.wmich.edu/cs/FPR/cache/PT_PIXEL_1.gif">
          <a:extLst>
            <a:ext uri="{FF2B5EF4-FFF2-40B4-BE49-F238E27FC236}">
              <a16:creationId xmlns:a16="http://schemas.microsoft.com/office/drawing/2014/main" id="{E6183E3E-1C31-492D-A823-0659533DEC5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2" name="AutoShape 1" descr="https://psfswebp.cc.wmich.edu/cs/FPR/cache/PT_PIXEL_1.gif">
          <a:extLst>
            <a:ext uri="{FF2B5EF4-FFF2-40B4-BE49-F238E27FC236}">
              <a16:creationId xmlns:a16="http://schemas.microsoft.com/office/drawing/2014/main" id="{84F1D593-1826-469D-8BB7-65AB83D7252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3" name="AutoShape 1" descr="https://psfswebp.cc.wmich.edu/cs/FPR/cache/PT_PIXEL_1.gif">
          <a:extLst>
            <a:ext uri="{FF2B5EF4-FFF2-40B4-BE49-F238E27FC236}">
              <a16:creationId xmlns:a16="http://schemas.microsoft.com/office/drawing/2014/main" id="{84097432-A3FB-4A10-9FB5-D97CD7A011E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4" name="AutoShape 1" descr="https://psfswebp.cc.wmich.edu/cs/FPR/cache/PT_PIXEL_1.gif">
          <a:extLst>
            <a:ext uri="{FF2B5EF4-FFF2-40B4-BE49-F238E27FC236}">
              <a16:creationId xmlns:a16="http://schemas.microsoft.com/office/drawing/2014/main" id="{8858CAFC-1F70-4590-A205-0632D73E6C0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5" name="AutoShape 1" descr="https://psfswebp.cc.wmich.edu/cs/FPR/cache/PT_PIXEL_1.gif">
          <a:extLst>
            <a:ext uri="{FF2B5EF4-FFF2-40B4-BE49-F238E27FC236}">
              <a16:creationId xmlns:a16="http://schemas.microsoft.com/office/drawing/2014/main" id="{B57ADF0E-4848-4A8B-BD82-E5E05D20726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6" name="AutoShape 1" descr="https://psfswebp.cc.wmich.edu/cs/FPR/cache/PT_PIXEL_1.gif">
          <a:extLst>
            <a:ext uri="{FF2B5EF4-FFF2-40B4-BE49-F238E27FC236}">
              <a16:creationId xmlns:a16="http://schemas.microsoft.com/office/drawing/2014/main" id="{C57E5887-8310-407A-8344-B75059FF939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57" name="AutoShape 1" descr="https://psfswebp.cc.wmich.edu/cs/FPR/cache/PT_PIXEL_1.gif">
          <a:extLst>
            <a:ext uri="{FF2B5EF4-FFF2-40B4-BE49-F238E27FC236}">
              <a16:creationId xmlns:a16="http://schemas.microsoft.com/office/drawing/2014/main" id="{4CFBF3C8-6472-40D6-8346-9C35EBDF1A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8" name="AutoShape 1" descr="https://psfswebp.cc.wmich.edu/cs/FPR/cache/PT_PIXEL_1.gif">
          <a:extLst>
            <a:ext uri="{FF2B5EF4-FFF2-40B4-BE49-F238E27FC236}">
              <a16:creationId xmlns:a16="http://schemas.microsoft.com/office/drawing/2014/main" id="{AEF7C34F-E653-4A1A-A475-DDB015651C3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9" name="AutoShape 1" descr="https://psfswebp.cc.wmich.edu/cs/FPR/cache/PT_PIXEL_1.gif">
          <a:extLst>
            <a:ext uri="{FF2B5EF4-FFF2-40B4-BE49-F238E27FC236}">
              <a16:creationId xmlns:a16="http://schemas.microsoft.com/office/drawing/2014/main" id="{876A0DB2-ABB1-4F66-AB8B-F02895F5597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60" name="AutoShape 1" descr="https://psfswebp.cc.wmich.edu/cs/FPR/cache/PT_PIXEL_1.gif">
          <a:extLst>
            <a:ext uri="{FF2B5EF4-FFF2-40B4-BE49-F238E27FC236}">
              <a16:creationId xmlns:a16="http://schemas.microsoft.com/office/drawing/2014/main" id="{4B22E9EB-58CF-47AE-A8AF-1EAF343315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61" name="AutoShape 1" descr="https://psfswebp.cc.wmich.edu/cs/FPR/cache/PT_PIXEL_1.gif">
          <a:extLst>
            <a:ext uri="{FF2B5EF4-FFF2-40B4-BE49-F238E27FC236}">
              <a16:creationId xmlns:a16="http://schemas.microsoft.com/office/drawing/2014/main" id="{2176F785-55C2-4ADB-9454-BF9F4393331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62" name="AutoShape 1" descr="https://psfswebp.cc.wmich.edu/cs/FPR/cache/PT_PIXEL_1.gif">
          <a:extLst>
            <a:ext uri="{FF2B5EF4-FFF2-40B4-BE49-F238E27FC236}">
              <a16:creationId xmlns:a16="http://schemas.microsoft.com/office/drawing/2014/main" id="{15A6240E-6375-425B-B773-E3BDFC9DEFA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63" name="AutoShape 1" descr="https://psfswebp.cc.wmich.edu/cs/FPR/cache/PT_PIXEL_1.gif">
          <a:extLst>
            <a:ext uri="{FF2B5EF4-FFF2-40B4-BE49-F238E27FC236}">
              <a16:creationId xmlns:a16="http://schemas.microsoft.com/office/drawing/2014/main" id="{E8388BD6-068C-4830-BA3F-FE3DDDDEAC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64" name="AutoShape 1" descr="https://psfswebp.cc.wmich.edu/cs/FPR/cache/PT_PIXEL_1.gif">
          <a:extLst>
            <a:ext uri="{FF2B5EF4-FFF2-40B4-BE49-F238E27FC236}">
              <a16:creationId xmlns:a16="http://schemas.microsoft.com/office/drawing/2014/main" id="{3FD59449-E204-4B97-BBBD-ADA19782E16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65" name="AutoShape 1" descr="https://psfswebp.cc.wmich.edu/cs/FPR/cache/PT_PIXEL_1.gif">
          <a:extLst>
            <a:ext uri="{FF2B5EF4-FFF2-40B4-BE49-F238E27FC236}">
              <a16:creationId xmlns:a16="http://schemas.microsoft.com/office/drawing/2014/main" id="{1CE5AB97-CF0E-48D9-A553-A3CE90F3592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66" name="AutoShape 1" descr="https://psfswebp.cc.wmich.edu/cs/FPR/cache/PT_PIXEL_1.gif">
          <a:extLst>
            <a:ext uri="{FF2B5EF4-FFF2-40B4-BE49-F238E27FC236}">
              <a16:creationId xmlns:a16="http://schemas.microsoft.com/office/drawing/2014/main" id="{63C0895F-4B97-4D11-9F42-1A8EC1A6926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67" name="AutoShape 1" descr="https://psfswebp.cc.wmich.edu/cs/FPR/cache/PT_PIXEL_1.gif">
          <a:extLst>
            <a:ext uri="{FF2B5EF4-FFF2-40B4-BE49-F238E27FC236}">
              <a16:creationId xmlns:a16="http://schemas.microsoft.com/office/drawing/2014/main" id="{DC9DBD6B-AB44-4D4D-9EAA-6A0143ACDC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68" name="AutoShape 1" descr="https://psfswebp.cc.wmich.edu/cs/FPR/cache/PT_PIXEL_1.gif">
          <a:extLst>
            <a:ext uri="{FF2B5EF4-FFF2-40B4-BE49-F238E27FC236}">
              <a16:creationId xmlns:a16="http://schemas.microsoft.com/office/drawing/2014/main" id="{A35D882C-98C0-4FAA-8C7E-819E9BCF8C4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69" name="AutoShape 1" descr="https://psfswebp.cc.wmich.edu/cs/FPR/cache/PT_PIXEL_1.gif">
          <a:extLst>
            <a:ext uri="{FF2B5EF4-FFF2-40B4-BE49-F238E27FC236}">
              <a16:creationId xmlns:a16="http://schemas.microsoft.com/office/drawing/2014/main" id="{294A0FDB-5B63-4392-93FF-984A9A45E29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70" name="AutoShape 1" descr="https://psfswebp.cc.wmich.edu/cs/FPR/cache/PT_PIXEL_1.gif">
          <a:extLst>
            <a:ext uri="{FF2B5EF4-FFF2-40B4-BE49-F238E27FC236}">
              <a16:creationId xmlns:a16="http://schemas.microsoft.com/office/drawing/2014/main" id="{608A5A33-3254-4F53-9229-D6FCDE2A80E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71" name="AutoShape 1" descr="https://psfswebp.cc.wmich.edu/cs/FPR/cache/PT_PIXEL_1.gif">
          <a:extLst>
            <a:ext uri="{FF2B5EF4-FFF2-40B4-BE49-F238E27FC236}">
              <a16:creationId xmlns:a16="http://schemas.microsoft.com/office/drawing/2014/main" id="{7DBD4816-9132-426C-8F76-35287557E87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72" name="AutoShape 1" descr="https://psfswebp.cc.wmich.edu/cs/FPR/cache/PT_PIXEL_1.gif">
          <a:extLst>
            <a:ext uri="{FF2B5EF4-FFF2-40B4-BE49-F238E27FC236}">
              <a16:creationId xmlns:a16="http://schemas.microsoft.com/office/drawing/2014/main" id="{DEBD93A5-C9F4-4A43-BF70-6B5CFCBE3E1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73" name="AutoShape 1" descr="https://psfswebp.cc.wmich.edu/cs/FPR/cache/PT_PIXEL_1.gif">
          <a:extLst>
            <a:ext uri="{FF2B5EF4-FFF2-40B4-BE49-F238E27FC236}">
              <a16:creationId xmlns:a16="http://schemas.microsoft.com/office/drawing/2014/main" id="{1CDB5E8A-1270-4939-9C24-D4649064B1C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74" name="AutoShape 1" descr="https://psfswebp.cc.wmich.edu/cs/FPR/cache/PT_PIXEL_1.gif">
          <a:extLst>
            <a:ext uri="{FF2B5EF4-FFF2-40B4-BE49-F238E27FC236}">
              <a16:creationId xmlns:a16="http://schemas.microsoft.com/office/drawing/2014/main" id="{465BAEBF-E81C-41B3-870D-F8B37374645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75" name="AutoShape 1" descr="https://psfswebp.cc.wmich.edu/cs/FPR/cache/PT_PIXEL_1.gif">
          <a:extLst>
            <a:ext uri="{FF2B5EF4-FFF2-40B4-BE49-F238E27FC236}">
              <a16:creationId xmlns:a16="http://schemas.microsoft.com/office/drawing/2014/main" id="{385DE549-7B1A-41A5-907D-87339D72EFC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76" name="AutoShape 1" descr="https://psfswebp.cc.wmich.edu/cs/FPR/cache/PT_PIXEL_1.gif">
          <a:extLst>
            <a:ext uri="{FF2B5EF4-FFF2-40B4-BE49-F238E27FC236}">
              <a16:creationId xmlns:a16="http://schemas.microsoft.com/office/drawing/2014/main" id="{F431A8F3-699F-4F0E-B4FB-E4B96884E5F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77" name="AutoShape 1" descr="https://psfswebp.cc.wmich.edu/cs/FPR/cache/PT_PIXEL_1.gif">
          <a:extLst>
            <a:ext uri="{FF2B5EF4-FFF2-40B4-BE49-F238E27FC236}">
              <a16:creationId xmlns:a16="http://schemas.microsoft.com/office/drawing/2014/main" id="{5D842480-23CA-4A23-861E-6C9CB6CA2DF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78" name="AutoShape 1" descr="https://psfswebp.cc.wmich.edu/cs/FPR/cache/PT_PIXEL_1.gif">
          <a:extLst>
            <a:ext uri="{FF2B5EF4-FFF2-40B4-BE49-F238E27FC236}">
              <a16:creationId xmlns:a16="http://schemas.microsoft.com/office/drawing/2014/main" id="{E9832849-8F62-430F-A8F6-F4C92E01F20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79" name="AutoShape 1" descr="https://psfswebp.cc.wmich.edu/cs/FPR/cache/PT_PIXEL_1.gif">
          <a:extLst>
            <a:ext uri="{FF2B5EF4-FFF2-40B4-BE49-F238E27FC236}">
              <a16:creationId xmlns:a16="http://schemas.microsoft.com/office/drawing/2014/main" id="{B8E2F3AE-CBC1-4508-82D0-86A6ACF792F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80" name="AutoShape 1" descr="https://psfswebp.cc.wmich.edu/cs/FPR/cache/PT_PIXEL_1.gif">
          <a:extLst>
            <a:ext uri="{FF2B5EF4-FFF2-40B4-BE49-F238E27FC236}">
              <a16:creationId xmlns:a16="http://schemas.microsoft.com/office/drawing/2014/main" id="{62FA0A0A-81D5-4C5A-BCCD-1282E8CE684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81" name="AutoShape 1" descr="https://psfswebp.cc.wmich.edu/cs/FPR/cache/PT_PIXEL_1.gif">
          <a:extLst>
            <a:ext uri="{FF2B5EF4-FFF2-40B4-BE49-F238E27FC236}">
              <a16:creationId xmlns:a16="http://schemas.microsoft.com/office/drawing/2014/main" id="{1674E7A5-4C48-4398-A1DA-0CB0BB84AE2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82" name="AutoShape 1" descr="https://psfswebp.cc.wmich.edu/cs/FPR/cache/PT_PIXEL_1.gif">
          <a:extLst>
            <a:ext uri="{FF2B5EF4-FFF2-40B4-BE49-F238E27FC236}">
              <a16:creationId xmlns:a16="http://schemas.microsoft.com/office/drawing/2014/main" id="{D8DE413B-BEC2-4CB6-AADF-B923116C7A1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83" name="AutoShape 1" descr="https://psfswebp.cc.wmich.edu/cs/FPR/cache/PT_PIXEL_1.gif">
          <a:extLst>
            <a:ext uri="{FF2B5EF4-FFF2-40B4-BE49-F238E27FC236}">
              <a16:creationId xmlns:a16="http://schemas.microsoft.com/office/drawing/2014/main" id="{8CE1746F-CD90-44C2-8A6B-FB2B491CB9A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84" name="AutoShape 1" descr="https://psfswebp.cc.wmich.edu/cs/FPR/cache/PT_PIXEL_1.gif">
          <a:extLst>
            <a:ext uri="{FF2B5EF4-FFF2-40B4-BE49-F238E27FC236}">
              <a16:creationId xmlns:a16="http://schemas.microsoft.com/office/drawing/2014/main" id="{29228D87-19ED-4F2C-8289-CF1C5D54321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85" name="AutoShape 1" descr="https://psfswebp.cc.wmich.edu/cs/FPR/cache/PT_PIXEL_1.gif">
          <a:extLst>
            <a:ext uri="{FF2B5EF4-FFF2-40B4-BE49-F238E27FC236}">
              <a16:creationId xmlns:a16="http://schemas.microsoft.com/office/drawing/2014/main" id="{734FA368-93EA-44DB-ADE5-299815F9D94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86" name="AutoShape 1" descr="https://psfswebp.cc.wmich.edu/cs/FPR/cache/PT_PIXEL_1.gif">
          <a:extLst>
            <a:ext uri="{FF2B5EF4-FFF2-40B4-BE49-F238E27FC236}">
              <a16:creationId xmlns:a16="http://schemas.microsoft.com/office/drawing/2014/main" id="{7CD1E83E-41B3-43CB-BC43-100004F9935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87" name="AutoShape 1" descr="https://psfswebp.cc.wmich.edu/cs/FPR/cache/PT_PIXEL_1.gif">
          <a:extLst>
            <a:ext uri="{FF2B5EF4-FFF2-40B4-BE49-F238E27FC236}">
              <a16:creationId xmlns:a16="http://schemas.microsoft.com/office/drawing/2014/main" id="{ED2B42E6-6AAB-4470-90EA-22F014C97FB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88" name="AutoShape 1" descr="https://psfswebp.cc.wmich.edu/cs/FPR/cache/PT_PIXEL_1.gif">
          <a:extLst>
            <a:ext uri="{FF2B5EF4-FFF2-40B4-BE49-F238E27FC236}">
              <a16:creationId xmlns:a16="http://schemas.microsoft.com/office/drawing/2014/main" id="{B4DABAB6-030F-4612-9559-1FF05EF04D6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89" name="AutoShape 1" descr="https://psfswebp.cc.wmich.edu/cs/FPR/cache/PT_PIXEL_1.gif">
          <a:extLst>
            <a:ext uri="{FF2B5EF4-FFF2-40B4-BE49-F238E27FC236}">
              <a16:creationId xmlns:a16="http://schemas.microsoft.com/office/drawing/2014/main" id="{C1BCE744-CCB1-4B51-BFC1-4E25ABEE314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90" name="AutoShape 1" descr="https://psfswebp.cc.wmich.edu/cs/FPR/cache/PT_PIXEL_1.gif">
          <a:extLst>
            <a:ext uri="{FF2B5EF4-FFF2-40B4-BE49-F238E27FC236}">
              <a16:creationId xmlns:a16="http://schemas.microsoft.com/office/drawing/2014/main" id="{E22FEBE0-1B6C-4D72-9CF5-2B61C6FD876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91" name="AutoShape 1" descr="https://psfswebp.cc.wmich.edu/cs/FPR/cache/PT_PIXEL_1.gif">
          <a:extLst>
            <a:ext uri="{FF2B5EF4-FFF2-40B4-BE49-F238E27FC236}">
              <a16:creationId xmlns:a16="http://schemas.microsoft.com/office/drawing/2014/main" id="{D80D4F72-4C35-4718-8522-A3D74287594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92" name="AutoShape 1" descr="https://psfswebp.cc.wmich.edu/cs/FPR/cache/PT_PIXEL_1.gif">
          <a:extLst>
            <a:ext uri="{FF2B5EF4-FFF2-40B4-BE49-F238E27FC236}">
              <a16:creationId xmlns:a16="http://schemas.microsoft.com/office/drawing/2014/main" id="{D9C49BC0-1397-48B0-8B2B-6FD8D0C9872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93" name="AutoShape 1" descr="https://psfswebp.cc.wmich.edu/cs/FPR/cache/PT_PIXEL_1.gif">
          <a:extLst>
            <a:ext uri="{FF2B5EF4-FFF2-40B4-BE49-F238E27FC236}">
              <a16:creationId xmlns:a16="http://schemas.microsoft.com/office/drawing/2014/main" id="{8D068DD1-B4F8-4D25-8A54-E5FD37285C0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94" name="AutoShape 1" descr="https://psfswebp.cc.wmich.edu/cs/FPR/cache/PT_PIXEL_1.gif">
          <a:extLst>
            <a:ext uri="{FF2B5EF4-FFF2-40B4-BE49-F238E27FC236}">
              <a16:creationId xmlns:a16="http://schemas.microsoft.com/office/drawing/2014/main" id="{C1342B08-EB46-4F86-BCBB-59087DDDEB3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95" name="AutoShape 1" descr="https://psfswebp.cc.wmich.edu/cs/FPR/cache/PT_PIXEL_1.gif">
          <a:extLst>
            <a:ext uri="{FF2B5EF4-FFF2-40B4-BE49-F238E27FC236}">
              <a16:creationId xmlns:a16="http://schemas.microsoft.com/office/drawing/2014/main" id="{C35870A9-3F02-4D52-AED3-BF8A0C21C22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96" name="AutoShape 1" descr="https://psfswebp.cc.wmich.edu/cs/FPR/cache/PT_PIXEL_1.gif">
          <a:extLst>
            <a:ext uri="{FF2B5EF4-FFF2-40B4-BE49-F238E27FC236}">
              <a16:creationId xmlns:a16="http://schemas.microsoft.com/office/drawing/2014/main" id="{2A2EC08E-6722-45C4-AAA3-B0B48DB7D13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111760</xdr:rowOff>
    </xdr:to>
    <xdr:sp macro="" textlink="">
      <xdr:nvSpPr>
        <xdr:cNvPr id="97" name="AutoShape 1" descr="https://psfswebp.cc.wmich.edu/cs/FPR/cache/PT_PIXEL_1.gif">
          <a:extLst>
            <a:ext uri="{FF2B5EF4-FFF2-40B4-BE49-F238E27FC236}">
              <a16:creationId xmlns:a16="http://schemas.microsoft.com/office/drawing/2014/main" id="{7B0C24CF-B190-48DA-81DB-2BEA0FFD4B0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111760</xdr:rowOff>
    </xdr:to>
    <xdr:sp macro="" textlink="">
      <xdr:nvSpPr>
        <xdr:cNvPr id="98" name="AutoShape 1" descr="https://psfswebp.cc.wmich.edu/cs/FPR/cache/PT_PIXEL_1.gif">
          <a:extLst>
            <a:ext uri="{FF2B5EF4-FFF2-40B4-BE49-F238E27FC236}">
              <a16:creationId xmlns:a16="http://schemas.microsoft.com/office/drawing/2014/main" id="{2C202F9D-A173-43B5-8AD9-4F971C458D2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99" name="AutoShape 1" descr="https://psfswebp.cc.wmich.edu/cs/FPR/cache/PT_PIXEL_1.gif">
          <a:extLst>
            <a:ext uri="{FF2B5EF4-FFF2-40B4-BE49-F238E27FC236}">
              <a16:creationId xmlns:a16="http://schemas.microsoft.com/office/drawing/2014/main" id="{EC1B2B4B-2873-4056-B180-BFE1905590B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100" name="AutoShape 1" descr="https://psfswebp.cc.wmich.edu/cs/FPR/cache/PT_PIXEL_1.gif">
          <a:extLst>
            <a:ext uri="{FF2B5EF4-FFF2-40B4-BE49-F238E27FC236}">
              <a16:creationId xmlns:a16="http://schemas.microsoft.com/office/drawing/2014/main" id="{6B2F9046-4395-44E3-BD96-08F985F0CCE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101" name="AutoShape 1" descr="https://psfswebp.cc.wmich.edu/cs/FPR/cache/PT_PIXEL_1.gif">
          <a:extLst>
            <a:ext uri="{FF2B5EF4-FFF2-40B4-BE49-F238E27FC236}">
              <a16:creationId xmlns:a16="http://schemas.microsoft.com/office/drawing/2014/main" id="{F8FAF3CA-7645-4119-BD02-461A808C46C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102" name="AutoShape 1" descr="https://psfswebp.cc.wmich.edu/cs/FPR/cache/PT_PIXEL_1.gif">
          <a:extLst>
            <a:ext uri="{FF2B5EF4-FFF2-40B4-BE49-F238E27FC236}">
              <a16:creationId xmlns:a16="http://schemas.microsoft.com/office/drawing/2014/main" id="{6B729A24-A174-46D3-B61E-40469D9505B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111760</xdr:rowOff>
    </xdr:to>
    <xdr:sp macro="" textlink="">
      <xdr:nvSpPr>
        <xdr:cNvPr id="103" name="AutoShape 1" descr="https://psfswebp.cc.wmich.edu/cs/FPR/cache/PT_PIXEL_1.gif">
          <a:extLst>
            <a:ext uri="{FF2B5EF4-FFF2-40B4-BE49-F238E27FC236}">
              <a16:creationId xmlns:a16="http://schemas.microsoft.com/office/drawing/2014/main" id="{36791284-9E47-41A0-89A0-84AA58E9527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111760</xdr:rowOff>
    </xdr:to>
    <xdr:sp macro="" textlink="">
      <xdr:nvSpPr>
        <xdr:cNvPr id="104" name="AutoShape 1" descr="https://psfswebp.cc.wmich.edu/cs/FPR/cache/PT_PIXEL_1.gif">
          <a:extLst>
            <a:ext uri="{FF2B5EF4-FFF2-40B4-BE49-F238E27FC236}">
              <a16:creationId xmlns:a16="http://schemas.microsoft.com/office/drawing/2014/main" id="{627EEE09-FD90-4ED3-97CE-532F37B972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105" name="AutoShape 1" descr="https://psfswebp.cc.wmich.edu/cs/FPR/cache/PT_PIXEL_1.gif">
          <a:extLst>
            <a:ext uri="{FF2B5EF4-FFF2-40B4-BE49-F238E27FC236}">
              <a16:creationId xmlns:a16="http://schemas.microsoft.com/office/drawing/2014/main" id="{670CD543-7DA5-4C2F-9CDD-2766D3D4727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106" name="AutoShape 1" descr="https://psfswebp.cc.wmich.edu/cs/FPR/cache/PT_PIXEL_1.gif">
          <a:extLst>
            <a:ext uri="{FF2B5EF4-FFF2-40B4-BE49-F238E27FC236}">
              <a16:creationId xmlns:a16="http://schemas.microsoft.com/office/drawing/2014/main" id="{BAFA821A-A4B0-4C9D-9C3E-11A52AAEB87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107" name="AutoShape 1" descr="https://psfswebp.cc.wmich.edu/cs/FPR/cache/PT_PIXEL_1.gif">
          <a:extLst>
            <a:ext uri="{FF2B5EF4-FFF2-40B4-BE49-F238E27FC236}">
              <a16:creationId xmlns:a16="http://schemas.microsoft.com/office/drawing/2014/main" id="{BD9EEEE7-2E50-489A-9B14-B70956D7EC5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108" name="AutoShape 1" descr="https://psfswebp.cc.wmich.edu/cs/FPR/cache/PT_PIXEL_1.gif">
          <a:extLst>
            <a:ext uri="{FF2B5EF4-FFF2-40B4-BE49-F238E27FC236}">
              <a16:creationId xmlns:a16="http://schemas.microsoft.com/office/drawing/2014/main" id="{1D57028B-DD0D-4C6B-8747-A470A2C140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111760</xdr:rowOff>
    </xdr:to>
    <xdr:sp macro="" textlink="">
      <xdr:nvSpPr>
        <xdr:cNvPr id="109" name="AutoShape 1" descr="https://psfswebp.cc.wmich.edu/cs/FPR/cache/PT_PIXEL_1.gif">
          <a:extLst>
            <a:ext uri="{FF2B5EF4-FFF2-40B4-BE49-F238E27FC236}">
              <a16:creationId xmlns:a16="http://schemas.microsoft.com/office/drawing/2014/main" id="{13147059-8FFB-496F-8607-B9EB5FA2BB4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111760</xdr:rowOff>
    </xdr:to>
    <xdr:sp macro="" textlink="">
      <xdr:nvSpPr>
        <xdr:cNvPr id="110" name="AutoShape 1" descr="https://psfswebp.cc.wmich.edu/cs/FPR/cache/PT_PIXEL_1.gif">
          <a:extLst>
            <a:ext uri="{FF2B5EF4-FFF2-40B4-BE49-F238E27FC236}">
              <a16:creationId xmlns:a16="http://schemas.microsoft.com/office/drawing/2014/main" id="{8CECFBC5-E7FF-4BB8-BB46-E0AFE5CA6FF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11" name="AutoShape 1" descr="https://psfswebp.cc.wmich.edu/cs/FPR/cache/PT_PIXEL_1.gif">
          <a:extLst>
            <a:ext uri="{FF2B5EF4-FFF2-40B4-BE49-F238E27FC236}">
              <a16:creationId xmlns:a16="http://schemas.microsoft.com/office/drawing/2014/main" id="{DCB4FB54-54B9-4641-8E3E-DA3007FD35B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12" name="AutoShape 1" descr="https://psfswebp.cc.wmich.edu/cs/FPR/cache/PT_PIXEL_1.gif">
          <a:extLst>
            <a:ext uri="{FF2B5EF4-FFF2-40B4-BE49-F238E27FC236}">
              <a16:creationId xmlns:a16="http://schemas.microsoft.com/office/drawing/2014/main" id="{C2A347E7-2294-4D62-B207-E6E894E26D1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13" name="AutoShape 1" descr="https://psfswebp.cc.wmich.edu/cs/FPR/cache/PT_PIXEL_1.gif">
          <a:extLst>
            <a:ext uri="{FF2B5EF4-FFF2-40B4-BE49-F238E27FC236}">
              <a16:creationId xmlns:a16="http://schemas.microsoft.com/office/drawing/2014/main" id="{D0500305-FD11-4853-BD23-49FB5C94D53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14" name="AutoShape 1" descr="https://psfswebp.cc.wmich.edu/cs/FPR/cache/PT_PIXEL_1.gif">
          <a:extLst>
            <a:ext uri="{FF2B5EF4-FFF2-40B4-BE49-F238E27FC236}">
              <a16:creationId xmlns:a16="http://schemas.microsoft.com/office/drawing/2014/main" id="{CDF55C9C-C8C1-40F2-BF71-DF3E2115AF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115" name="AutoShape 1" descr="https://psfswebp.cc.wmich.edu/cs/FPR/cache/PT_PIXEL_1.gif">
          <a:extLst>
            <a:ext uri="{FF2B5EF4-FFF2-40B4-BE49-F238E27FC236}">
              <a16:creationId xmlns:a16="http://schemas.microsoft.com/office/drawing/2014/main" id="{9071B20D-2B08-49A6-98CB-88D273D5E9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116" name="AutoShape 1" descr="https://psfswebp.cc.wmich.edu/cs/FPR/cache/PT_PIXEL_1.gif">
          <a:extLst>
            <a:ext uri="{FF2B5EF4-FFF2-40B4-BE49-F238E27FC236}">
              <a16:creationId xmlns:a16="http://schemas.microsoft.com/office/drawing/2014/main" id="{537097E5-8211-4EA0-9075-0BDF10FCA4D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17" name="AutoShape 1" descr="https://psfswebp.cc.wmich.edu/cs/FPR/cache/PT_PIXEL_1.gif">
          <a:extLst>
            <a:ext uri="{FF2B5EF4-FFF2-40B4-BE49-F238E27FC236}">
              <a16:creationId xmlns:a16="http://schemas.microsoft.com/office/drawing/2014/main" id="{AA3A248F-E5CD-47C6-884B-50EA9CE4489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18" name="AutoShape 1" descr="https://psfswebp.cc.wmich.edu/cs/FPR/cache/PT_PIXEL_1.gif">
          <a:extLst>
            <a:ext uri="{FF2B5EF4-FFF2-40B4-BE49-F238E27FC236}">
              <a16:creationId xmlns:a16="http://schemas.microsoft.com/office/drawing/2014/main" id="{64C1C33E-1706-48D9-8D08-7C15F4DA5BD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19" name="AutoShape 1" descr="https://psfswebp.cc.wmich.edu/cs/FPR/cache/PT_PIXEL_1.gif">
          <a:extLst>
            <a:ext uri="{FF2B5EF4-FFF2-40B4-BE49-F238E27FC236}">
              <a16:creationId xmlns:a16="http://schemas.microsoft.com/office/drawing/2014/main" id="{0D32E0AA-8871-4897-AC35-0AD05A30657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20" name="AutoShape 1" descr="https://psfswebp.cc.wmich.edu/cs/FPR/cache/PT_PIXEL_1.gif">
          <a:extLst>
            <a:ext uri="{FF2B5EF4-FFF2-40B4-BE49-F238E27FC236}">
              <a16:creationId xmlns:a16="http://schemas.microsoft.com/office/drawing/2014/main" id="{5C042E62-9500-44FE-A257-3A987D0302A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121" name="AutoShape 1" descr="https://psfswebp.cc.wmich.edu/cs/FPR/cache/PT_PIXEL_1.gif">
          <a:extLst>
            <a:ext uri="{FF2B5EF4-FFF2-40B4-BE49-F238E27FC236}">
              <a16:creationId xmlns:a16="http://schemas.microsoft.com/office/drawing/2014/main" id="{044F3C05-2A5C-45D7-92EC-A0EF1374191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22" name="AutoShape 1" descr="https://psfswebp.cc.wmich.edu/cs/FPR/cache/PT_PIXEL_1.gif">
          <a:extLst>
            <a:ext uri="{FF2B5EF4-FFF2-40B4-BE49-F238E27FC236}">
              <a16:creationId xmlns:a16="http://schemas.microsoft.com/office/drawing/2014/main" id="{A2B3806D-9664-444B-A57A-08A40887166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23" name="AutoShape 1" descr="https://psfswebp.cc.wmich.edu/cs/FPR/cache/PT_PIXEL_1.gif">
          <a:extLst>
            <a:ext uri="{FF2B5EF4-FFF2-40B4-BE49-F238E27FC236}">
              <a16:creationId xmlns:a16="http://schemas.microsoft.com/office/drawing/2014/main" id="{8D6CF5A9-6D01-4CDA-B366-15CDF41122F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24" name="AutoShape 1" descr="https://psfswebp.cc.wmich.edu/cs/FPR/cache/PT_PIXEL_1.gif">
          <a:extLst>
            <a:ext uri="{FF2B5EF4-FFF2-40B4-BE49-F238E27FC236}">
              <a16:creationId xmlns:a16="http://schemas.microsoft.com/office/drawing/2014/main" id="{AC255A5D-AF2E-4711-9F21-5AB3EA9EE85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25" name="AutoShape 1" descr="https://psfswebp.cc.wmich.edu/cs/FPR/cache/PT_PIXEL_1.gif">
          <a:extLst>
            <a:ext uri="{FF2B5EF4-FFF2-40B4-BE49-F238E27FC236}">
              <a16:creationId xmlns:a16="http://schemas.microsoft.com/office/drawing/2014/main" id="{4C4A0AB2-74C8-4947-9A79-A19B75C6CA9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126" name="AutoShape 1" descr="https://psfswebp.cc.wmich.edu/cs/FPR/cache/PT_PIXEL_1.gif">
          <a:extLst>
            <a:ext uri="{FF2B5EF4-FFF2-40B4-BE49-F238E27FC236}">
              <a16:creationId xmlns:a16="http://schemas.microsoft.com/office/drawing/2014/main" id="{EA342E0B-2A2F-438E-B42E-45F801B6C65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27" name="AutoShape 1" descr="https://psfswebp.cc.wmich.edu/cs/FPR/cache/PT_PIXEL_1.gif">
          <a:extLst>
            <a:ext uri="{FF2B5EF4-FFF2-40B4-BE49-F238E27FC236}">
              <a16:creationId xmlns:a16="http://schemas.microsoft.com/office/drawing/2014/main" id="{8A98DB54-6C3A-4460-9F63-A13BE78B171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28" name="AutoShape 1" descr="https://psfswebp.cc.wmich.edu/cs/FPR/cache/PT_PIXEL_1.gif">
          <a:extLst>
            <a:ext uri="{FF2B5EF4-FFF2-40B4-BE49-F238E27FC236}">
              <a16:creationId xmlns:a16="http://schemas.microsoft.com/office/drawing/2014/main" id="{C77F6B13-D24F-4ED1-AA5F-42B6428C587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29" name="AutoShape 1" descr="https://psfswebp.cc.wmich.edu/cs/FPR/cache/PT_PIXEL_1.gif">
          <a:extLst>
            <a:ext uri="{FF2B5EF4-FFF2-40B4-BE49-F238E27FC236}">
              <a16:creationId xmlns:a16="http://schemas.microsoft.com/office/drawing/2014/main" id="{25976BF4-7BF0-4BCE-B48E-76981A29EA7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30" name="AutoShape 1" descr="https://psfswebp.cc.wmich.edu/cs/FPR/cache/PT_PIXEL_1.gif">
          <a:extLst>
            <a:ext uri="{FF2B5EF4-FFF2-40B4-BE49-F238E27FC236}">
              <a16:creationId xmlns:a16="http://schemas.microsoft.com/office/drawing/2014/main" id="{2B92AED1-3CBC-4023-A94C-B34A03E695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31" name="AutoShape 1" descr="https://psfswebp.cc.wmich.edu/cs/FPR/cache/PT_PIXEL_1.gif">
          <a:extLst>
            <a:ext uri="{FF2B5EF4-FFF2-40B4-BE49-F238E27FC236}">
              <a16:creationId xmlns:a16="http://schemas.microsoft.com/office/drawing/2014/main" id="{48519FD1-5381-4F87-BD2B-BF5B5815685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304800</xdr:colOff>
      <xdr:row>23</xdr:row>
      <xdr:rowOff>142240</xdr:rowOff>
    </xdr:to>
    <xdr:sp macro="" textlink="">
      <xdr:nvSpPr>
        <xdr:cNvPr id="132" name="AutoShape 1" descr="https://psfswebp.cc.wmich.edu/cs/FPR/cache/PT_PIXEL_1.gif">
          <a:extLst>
            <a:ext uri="{FF2B5EF4-FFF2-40B4-BE49-F238E27FC236}">
              <a16:creationId xmlns:a16="http://schemas.microsoft.com/office/drawing/2014/main" id="{E5AEC722-B2CA-41A6-A1E2-E237979395B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33" name="AutoShape 1" descr="https://psfswebp.cc.wmich.edu/cs/FPR/cache/PT_PIXEL_1.gif">
          <a:extLst>
            <a:ext uri="{FF2B5EF4-FFF2-40B4-BE49-F238E27FC236}">
              <a16:creationId xmlns:a16="http://schemas.microsoft.com/office/drawing/2014/main" id="{291ECE22-199E-4BA2-9682-5A957AECF72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647700</xdr:colOff>
      <xdr:row>22</xdr:row>
      <xdr:rowOff>152400</xdr:rowOff>
    </xdr:from>
    <xdr:to>
      <xdr:col>0</xdr:col>
      <xdr:colOff>987425</xdr:colOff>
      <xdr:row>24</xdr:row>
      <xdr:rowOff>149860</xdr:rowOff>
    </xdr:to>
    <xdr:sp macro="" textlink="">
      <xdr:nvSpPr>
        <xdr:cNvPr id="134" name="AutoShape 1" descr="https://psfswebp.cc.wmich.edu/cs/FPR/cache/PT_PIXEL_1.gif">
          <a:extLst>
            <a:ext uri="{FF2B5EF4-FFF2-40B4-BE49-F238E27FC236}">
              <a16:creationId xmlns:a16="http://schemas.microsoft.com/office/drawing/2014/main" id="{E5EF388B-F1F5-45FD-B393-CA3B6993CADD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91000"/>
          <a:ext cx="339725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35" name="AutoShape 1" descr="https://psfswebp.cc.wmich.edu/cs/FPR/cache/PT_PIXEL_1.gif">
          <a:extLst>
            <a:ext uri="{FF2B5EF4-FFF2-40B4-BE49-F238E27FC236}">
              <a16:creationId xmlns:a16="http://schemas.microsoft.com/office/drawing/2014/main" id="{9DB07708-A5F5-43B1-933A-9E32604DEBB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36" name="AutoShape 1" descr="https://psfswebp.cc.wmich.edu/cs/FPR/cache/PT_PIXEL_1.gif">
          <a:extLst>
            <a:ext uri="{FF2B5EF4-FFF2-40B4-BE49-F238E27FC236}">
              <a16:creationId xmlns:a16="http://schemas.microsoft.com/office/drawing/2014/main" id="{66827329-8FEB-49EB-9A45-EEBBE428B30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37" name="AutoShape 1" descr="https://psfswebp.cc.wmich.edu/cs/FPR/cache/PT_PIXEL_1.gif">
          <a:extLst>
            <a:ext uri="{FF2B5EF4-FFF2-40B4-BE49-F238E27FC236}">
              <a16:creationId xmlns:a16="http://schemas.microsoft.com/office/drawing/2014/main" id="{CB914ADF-DD14-455A-8037-7FA004E234B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142240</xdr:rowOff>
    </xdr:to>
    <xdr:sp macro="" textlink="">
      <xdr:nvSpPr>
        <xdr:cNvPr id="138" name="AutoShape 1" descr="https://psfswebp.cc.wmich.edu/cs/FPR/cache/PT_PIXEL_1.gif">
          <a:extLst>
            <a:ext uri="{FF2B5EF4-FFF2-40B4-BE49-F238E27FC236}">
              <a16:creationId xmlns:a16="http://schemas.microsoft.com/office/drawing/2014/main" id="{2E8ADC18-96B5-4970-9E6D-921FA2D5825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39" name="AutoShape 1" descr="https://psfswebp.cc.wmich.edu/cs/FPR/cache/PT_PIXEL_1.gif">
          <a:extLst>
            <a:ext uri="{FF2B5EF4-FFF2-40B4-BE49-F238E27FC236}">
              <a16:creationId xmlns:a16="http://schemas.microsoft.com/office/drawing/2014/main" id="{8F6FE1F8-58C7-4700-9C4E-4A35933C174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40" name="AutoShape 1" descr="https://psfswebp.cc.wmich.edu/cs/FPR/cache/PT_PIXEL_1.gif">
          <a:extLst>
            <a:ext uri="{FF2B5EF4-FFF2-40B4-BE49-F238E27FC236}">
              <a16:creationId xmlns:a16="http://schemas.microsoft.com/office/drawing/2014/main" id="{967970C0-BF23-42BF-AD4F-E9BFD52E1C3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41" name="AutoShape 1" descr="https://psfswebp.cc.wmich.edu/cs/FPR/cache/PT_PIXEL_1.gif">
          <a:extLst>
            <a:ext uri="{FF2B5EF4-FFF2-40B4-BE49-F238E27FC236}">
              <a16:creationId xmlns:a16="http://schemas.microsoft.com/office/drawing/2014/main" id="{BF832372-173A-4C80-977A-3D7CFFBF261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42" name="AutoShape 1" descr="https://psfswebp.cc.wmich.edu/cs/FPR/cache/PT_PIXEL_1.gif">
          <a:extLst>
            <a:ext uri="{FF2B5EF4-FFF2-40B4-BE49-F238E27FC236}">
              <a16:creationId xmlns:a16="http://schemas.microsoft.com/office/drawing/2014/main" id="{EDCBEA7B-8462-4FA5-A2DB-16E5199E68F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43" name="AutoShape 1" descr="https://psfswebp.cc.wmich.edu/cs/FPR/cache/PT_PIXEL_1.gif">
          <a:extLst>
            <a:ext uri="{FF2B5EF4-FFF2-40B4-BE49-F238E27FC236}">
              <a16:creationId xmlns:a16="http://schemas.microsoft.com/office/drawing/2014/main" id="{22EB7FAA-14D7-487F-973D-5D62A898EEF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142240</xdr:rowOff>
    </xdr:to>
    <xdr:sp macro="" textlink="">
      <xdr:nvSpPr>
        <xdr:cNvPr id="144" name="AutoShape 1" descr="https://psfswebp.cc.wmich.edu/cs/FPR/cache/PT_PIXEL_1.gif">
          <a:extLst>
            <a:ext uri="{FF2B5EF4-FFF2-40B4-BE49-F238E27FC236}">
              <a16:creationId xmlns:a16="http://schemas.microsoft.com/office/drawing/2014/main" id="{D137245D-69A4-42D6-A3CE-FBC670B7426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45" name="AutoShape 1" descr="https://psfswebp.cc.wmich.edu/cs/FPR/cache/PT_PIXEL_1.gif">
          <a:extLst>
            <a:ext uri="{FF2B5EF4-FFF2-40B4-BE49-F238E27FC236}">
              <a16:creationId xmlns:a16="http://schemas.microsoft.com/office/drawing/2014/main" id="{40F7B6C6-8F6F-44D5-B933-36B73BAB09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46" name="AutoShape 1" descr="https://psfswebp.cc.wmich.edu/cs/FPR/cache/PT_PIXEL_1.gif">
          <a:extLst>
            <a:ext uri="{FF2B5EF4-FFF2-40B4-BE49-F238E27FC236}">
              <a16:creationId xmlns:a16="http://schemas.microsoft.com/office/drawing/2014/main" id="{22006B72-80A7-4F2C-9C29-078A4EE00D4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47" name="AutoShape 1" descr="https://psfswebp.cc.wmich.edu/cs/FPR/cache/PT_PIXEL_1.gif">
          <a:extLst>
            <a:ext uri="{FF2B5EF4-FFF2-40B4-BE49-F238E27FC236}">
              <a16:creationId xmlns:a16="http://schemas.microsoft.com/office/drawing/2014/main" id="{AD8A4FFA-CD5B-4FEE-8FCA-218FC80F139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48" name="AutoShape 1" descr="https://psfswebp.cc.wmich.edu/cs/FPR/cache/PT_PIXEL_1.gif">
          <a:extLst>
            <a:ext uri="{FF2B5EF4-FFF2-40B4-BE49-F238E27FC236}">
              <a16:creationId xmlns:a16="http://schemas.microsoft.com/office/drawing/2014/main" id="{45EB3EA0-1C73-4214-B804-F2AD3E0AE1B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49" name="AutoShape 1" descr="https://psfswebp.cc.wmich.edu/cs/FPR/cache/PT_PIXEL_1.gif">
          <a:extLst>
            <a:ext uri="{FF2B5EF4-FFF2-40B4-BE49-F238E27FC236}">
              <a16:creationId xmlns:a16="http://schemas.microsoft.com/office/drawing/2014/main" id="{CE8F441B-B701-4807-A1AE-A523FC96B7E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142240</xdr:rowOff>
    </xdr:to>
    <xdr:sp macro="" textlink="">
      <xdr:nvSpPr>
        <xdr:cNvPr id="150" name="AutoShape 1" descr="https://psfswebp.cc.wmich.edu/cs/FPR/cache/PT_PIXEL_1.gif">
          <a:extLst>
            <a:ext uri="{FF2B5EF4-FFF2-40B4-BE49-F238E27FC236}">
              <a16:creationId xmlns:a16="http://schemas.microsoft.com/office/drawing/2014/main" id="{551E09AA-A62F-41F0-9969-7B9F960E5BD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51" name="AutoShape 1" descr="https://psfswebp.cc.wmich.edu/cs/FPR/cache/PT_PIXEL_1.gif">
          <a:extLst>
            <a:ext uri="{FF2B5EF4-FFF2-40B4-BE49-F238E27FC236}">
              <a16:creationId xmlns:a16="http://schemas.microsoft.com/office/drawing/2014/main" id="{D6A42957-274D-4770-A4C7-62164720329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52" name="AutoShape 1" descr="https://psfswebp.cc.wmich.edu/cs/FPR/cache/PT_PIXEL_1.gif">
          <a:extLst>
            <a:ext uri="{FF2B5EF4-FFF2-40B4-BE49-F238E27FC236}">
              <a16:creationId xmlns:a16="http://schemas.microsoft.com/office/drawing/2014/main" id="{478865F4-7476-4573-AE44-2AFB4350759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53" name="AutoShape 1" descr="https://psfswebp.cc.wmich.edu/cs/FPR/cache/PT_PIXEL_1.gif">
          <a:extLst>
            <a:ext uri="{FF2B5EF4-FFF2-40B4-BE49-F238E27FC236}">
              <a16:creationId xmlns:a16="http://schemas.microsoft.com/office/drawing/2014/main" id="{4E049D01-3D72-4EF4-B50A-84B18FEE75D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54" name="AutoShape 1" descr="https://psfswebp.cc.wmich.edu/cs/FPR/cache/PT_PIXEL_1.gif">
          <a:extLst>
            <a:ext uri="{FF2B5EF4-FFF2-40B4-BE49-F238E27FC236}">
              <a16:creationId xmlns:a16="http://schemas.microsoft.com/office/drawing/2014/main" id="{C7184DD0-665D-4AF3-BFA7-CA8632E4A0C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55" name="AutoShape 1" descr="https://psfswebp.cc.wmich.edu/cs/FPR/cache/PT_PIXEL_1.gif">
          <a:extLst>
            <a:ext uri="{FF2B5EF4-FFF2-40B4-BE49-F238E27FC236}">
              <a16:creationId xmlns:a16="http://schemas.microsoft.com/office/drawing/2014/main" id="{A9AE41EC-9549-4375-8346-51A380D02C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27</xdr:row>
      <xdr:rowOff>142240</xdr:rowOff>
    </xdr:to>
    <xdr:sp macro="" textlink="">
      <xdr:nvSpPr>
        <xdr:cNvPr id="156" name="AutoShape 1" descr="https://psfswebp.cc.wmich.edu/cs/FPR/cache/PT_PIXEL_1.gif">
          <a:extLst>
            <a:ext uri="{FF2B5EF4-FFF2-40B4-BE49-F238E27FC236}">
              <a16:creationId xmlns:a16="http://schemas.microsoft.com/office/drawing/2014/main" id="{2B9E1699-EFE1-4A50-89F7-06FC10AD803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57" name="AutoShape 1" descr="https://psfswebp.cc.wmich.edu/cs/FPR/cache/PT_PIXEL_1.gif">
          <a:extLst>
            <a:ext uri="{FF2B5EF4-FFF2-40B4-BE49-F238E27FC236}">
              <a16:creationId xmlns:a16="http://schemas.microsoft.com/office/drawing/2014/main" id="{8A76F327-B047-45F4-97A2-535B7E66DAD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58" name="AutoShape 1" descr="https://psfswebp.cc.wmich.edu/cs/FPR/cache/PT_PIXEL_1.gif">
          <a:extLst>
            <a:ext uri="{FF2B5EF4-FFF2-40B4-BE49-F238E27FC236}">
              <a16:creationId xmlns:a16="http://schemas.microsoft.com/office/drawing/2014/main" id="{70F4F121-AB74-49F4-BB2C-7B747174F1F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59" name="AutoShape 1" descr="https://psfswebp.cc.wmich.edu/cs/FPR/cache/PT_PIXEL_1.gif">
          <a:extLst>
            <a:ext uri="{FF2B5EF4-FFF2-40B4-BE49-F238E27FC236}">
              <a16:creationId xmlns:a16="http://schemas.microsoft.com/office/drawing/2014/main" id="{E60E39C3-3C79-4084-985E-81243EC724E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60" name="AutoShape 1" descr="https://psfswebp.cc.wmich.edu/cs/FPR/cache/PT_PIXEL_1.gif">
          <a:extLst>
            <a:ext uri="{FF2B5EF4-FFF2-40B4-BE49-F238E27FC236}">
              <a16:creationId xmlns:a16="http://schemas.microsoft.com/office/drawing/2014/main" id="{C008B985-FC2D-4568-88CF-3E72352C286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61" name="AutoShape 1" descr="https://psfswebp.cc.wmich.edu/cs/FPR/cache/PT_PIXEL_1.gif">
          <a:extLst>
            <a:ext uri="{FF2B5EF4-FFF2-40B4-BE49-F238E27FC236}">
              <a16:creationId xmlns:a16="http://schemas.microsoft.com/office/drawing/2014/main" id="{48300BAC-7C94-4B87-9166-7EA3FF96462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142240</xdr:rowOff>
    </xdr:to>
    <xdr:sp macro="" textlink="">
      <xdr:nvSpPr>
        <xdr:cNvPr id="162" name="AutoShape 1" descr="https://psfswebp.cc.wmich.edu/cs/FPR/cache/PT_PIXEL_1.gif">
          <a:extLst>
            <a:ext uri="{FF2B5EF4-FFF2-40B4-BE49-F238E27FC236}">
              <a16:creationId xmlns:a16="http://schemas.microsoft.com/office/drawing/2014/main" id="{7E17D248-049E-40EE-9C17-10468D5038E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63" name="AutoShape 1" descr="https://psfswebp.cc.wmich.edu/cs/FPR/cache/PT_PIXEL_1.gif">
          <a:extLst>
            <a:ext uri="{FF2B5EF4-FFF2-40B4-BE49-F238E27FC236}">
              <a16:creationId xmlns:a16="http://schemas.microsoft.com/office/drawing/2014/main" id="{FC606400-3C54-42ED-94F2-A9625678739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64" name="AutoShape 1" descr="https://psfswebp.cc.wmich.edu/cs/FPR/cache/PT_PIXEL_1.gif">
          <a:extLst>
            <a:ext uri="{FF2B5EF4-FFF2-40B4-BE49-F238E27FC236}">
              <a16:creationId xmlns:a16="http://schemas.microsoft.com/office/drawing/2014/main" id="{2B01BC4F-8EB6-42F5-9C03-2617233AFE7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65" name="AutoShape 1" descr="https://psfswebp.cc.wmich.edu/cs/FPR/cache/PT_PIXEL_1.gif">
          <a:extLst>
            <a:ext uri="{FF2B5EF4-FFF2-40B4-BE49-F238E27FC236}">
              <a16:creationId xmlns:a16="http://schemas.microsoft.com/office/drawing/2014/main" id="{740A7FD2-CE67-41E4-8706-C4B9DF9876E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66" name="AutoShape 1" descr="https://psfswebp.cc.wmich.edu/cs/FPR/cache/PT_PIXEL_1.gif">
          <a:extLst>
            <a:ext uri="{FF2B5EF4-FFF2-40B4-BE49-F238E27FC236}">
              <a16:creationId xmlns:a16="http://schemas.microsoft.com/office/drawing/2014/main" id="{F7FCDCC5-D1EE-4911-B968-5019F8B37D9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67" name="AutoShape 1" descr="https://psfswebp.cc.wmich.edu/cs/FPR/cache/PT_PIXEL_1.gif">
          <a:extLst>
            <a:ext uri="{FF2B5EF4-FFF2-40B4-BE49-F238E27FC236}">
              <a16:creationId xmlns:a16="http://schemas.microsoft.com/office/drawing/2014/main" id="{662DD87C-3540-4E40-958E-B93C2A88D40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142240</xdr:rowOff>
    </xdr:to>
    <xdr:sp macro="" textlink="">
      <xdr:nvSpPr>
        <xdr:cNvPr id="168" name="AutoShape 1" descr="https://psfswebp.cc.wmich.edu/cs/FPR/cache/PT_PIXEL_1.gif">
          <a:extLst>
            <a:ext uri="{FF2B5EF4-FFF2-40B4-BE49-F238E27FC236}">
              <a16:creationId xmlns:a16="http://schemas.microsoft.com/office/drawing/2014/main" id="{7AD07AC0-3E7B-4C15-AAC5-63DD0EC0038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69" name="AutoShape 1" descr="https://psfswebp.cc.wmich.edu/cs/FPR/cache/PT_PIXEL_1.gif">
          <a:extLst>
            <a:ext uri="{FF2B5EF4-FFF2-40B4-BE49-F238E27FC236}">
              <a16:creationId xmlns:a16="http://schemas.microsoft.com/office/drawing/2014/main" id="{53FA9893-EBD6-4BC2-BD39-315D236602E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70" name="AutoShape 1" descr="https://psfswebp.cc.wmich.edu/cs/FPR/cache/PT_PIXEL_1.gif">
          <a:extLst>
            <a:ext uri="{FF2B5EF4-FFF2-40B4-BE49-F238E27FC236}">
              <a16:creationId xmlns:a16="http://schemas.microsoft.com/office/drawing/2014/main" id="{B08F2327-127A-4610-88F4-9D4818C61A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71" name="AutoShape 1" descr="https://psfswebp.cc.wmich.edu/cs/FPR/cache/PT_PIXEL_1.gif">
          <a:extLst>
            <a:ext uri="{FF2B5EF4-FFF2-40B4-BE49-F238E27FC236}">
              <a16:creationId xmlns:a16="http://schemas.microsoft.com/office/drawing/2014/main" id="{2DEB94F2-5DF8-4744-BC83-3AFFDB4D9CD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72" name="AutoShape 1" descr="https://psfswebp.cc.wmich.edu/cs/FPR/cache/PT_PIXEL_1.gif">
          <a:extLst>
            <a:ext uri="{FF2B5EF4-FFF2-40B4-BE49-F238E27FC236}">
              <a16:creationId xmlns:a16="http://schemas.microsoft.com/office/drawing/2014/main" id="{737256AA-CAAA-4B86-8170-26BF78C2904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73" name="AutoShape 1" descr="https://psfswebp.cc.wmich.edu/cs/FPR/cache/PT_PIXEL_1.gif">
          <a:extLst>
            <a:ext uri="{FF2B5EF4-FFF2-40B4-BE49-F238E27FC236}">
              <a16:creationId xmlns:a16="http://schemas.microsoft.com/office/drawing/2014/main" id="{445D2857-72F8-4091-8A4A-FCFA8EE82FC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142240</xdr:rowOff>
    </xdr:to>
    <xdr:sp macro="" textlink="">
      <xdr:nvSpPr>
        <xdr:cNvPr id="174" name="AutoShape 1" descr="https://psfswebp.cc.wmich.edu/cs/FPR/cache/PT_PIXEL_1.gif">
          <a:extLst>
            <a:ext uri="{FF2B5EF4-FFF2-40B4-BE49-F238E27FC236}">
              <a16:creationId xmlns:a16="http://schemas.microsoft.com/office/drawing/2014/main" id="{E28DAC89-1DAD-4737-8163-938253E6EDC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5" name="AutoShape 1" descr="https://psfswebp.cc.wmich.edu/cs/FPR/cache/PT_PIXEL_1.gif">
          <a:extLst>
            <a:ext uri="{FF2B5EF4-FFF2-40B4-BE49-F238E27FC236}">
              <a16:creationId xmlns:a16="http://schemas.microsoft.com/office/drawing/2014/main" id="{3A10681D-9AC4-4B00-9A9E-FBD3A6074EB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6" name="AutoShape 1" descr="https://psfswebp.cc.wmich.edu/cs/FPR/cache/PT_PIXEL_1.gif">
          <a:extLst>
            <a:ext uri="{FF2B5EF4-FFF2-40B4-BE49-F238E27FC236}">
              <a16:creationId xmlns:a16="http://schemas.microsoft.com/office/drawing/2014/main" id="{7C6A3B4F-9B62-4AC8-936B-28334FCEA60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7" name="AutoShape 1" descr="https://psfswebp.cc.wmich.edu/cs/FPR/cache/PT_PIXEL_1.gif">
          <a:extLst>
            <a:ext uri="{FF2B5EF4-FFF2-40B4-BE49-F238E27FC236}">
              <a16:creationId xmlns:a16="http://schemas.microsoft.com/office/drawing/2014/main" id="{5125981D-6A64-4058-8320-E26ADDC410F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8" name="AutoShape 1" descr="https://psfswebp.cc.wmich.edu/cs/FPR/cache/PT_PIXEL_1.gif">
          <a:extLst>
            <a:ext uri="{FF2B5EF4-FFF2-40B4-BE49-F238E27FC236}">
              <a16:creationId xmlns:a16="http://schemas.microsoft.com/office/drawing/2014/main" id="{57F34D62-168A-4F6C-85B7-DC679A2878D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79" name="AutoShape 1" descr="https://psfswebp.cc.wmich.edu/cs/FPR/cache/PT_PIXEL_1.gif">
          <a:extLst>
            <a:ext uri="{FF2B5EF4-FFF2-40B4-BE49-F238E27FC236}">
              <a16:creationId xmlns:a16="http://schemas.microsoft.com/office/drawing/2014/main" id="{93454AEF-1AA7-45AE-AC57-BCB5415A4F4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80" name="AutoShape 1" descr="https://psfswebp.cc.wmich.edu/cs/FPR/cache/PT_PIXEL_1.gif">
          <a:extLst>
            <a:ext uri="{FF2B5EF4-FFF2-40B4-BE49-F238E27FC236}">
              <a16:creationId xmlns:a16="http://schemas.microsoft.com/office/drawing/2014/main" id="{7D933F2F-9E01-496A-9A0D-3706948FEEB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81" name="AutoShape 1" descr="https://psfswebp.cc.wmich.edu/cs/FPR/cache/PT_PIXEL_1.gif">
          <a:extLst>
            <a:ext uri="{FF2B5EF4-FFF2-40B4-BE49-F238E27FC236}">
              <a16:creationId xmlns:a16="http://schemas.microsoft.com/office/drawing/2014/main" id="{B26AD053-8E8D-4C4C-8D95-7E71953ED15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82" name="AutoShape 1" descr="https://psfswebp.cc.wmich.edu/cs/FPR/cache/PT_PIXEL_1.gif">
          <a:extLst>
            <a:ext uri="{FF2B5EF4-FFF2-40B4-BE49-F238E27FC236}">
              <a16:creationId xmlns:a16="http://schemas.microsoft.com/office/drawing/2014/main" id="{F90FFA5C-57F1-4CE3-A51D-0584FC2CFDC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83" name="AutoShape 1" descr="https://psfswebp.cc.wmich.edu/cs/FPR/cache/PT_PIXEL_1.gif">
          <a:extLst>
            <a:ext uri="{FF2B5EF4-FFF2-40B4-BE49-F238E27FC236}">
              <a16:creationId xmlns:a16="http://schemas.microsoft.com/office/drawing/2014/main" id="{9867FDFB-AC4B-44B3-8942-5754DEFABF0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84" name="AutoShape 1" descr="https://psfswebp.cc.wmich.edu/cs/FPR/cache/PT_PIXEL_1.gif">
          <a:extLst>
            <a:ext uri="{FF2B5EF4-FFF2-40B4-BE49-F238E27FC236}">
              <a16:creationId xmlns:a16="http://schemas.microsoft.com/office/drawing/2014/main" id="{93F03B53-F0A9-47E6-B6C5-EED47BDA2CF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85" name="AutoShape 1" descr="https://psfswebp.cc.wmich.edu/cs/FPR/cache/PT_PIXEL_1.gif">
          <a:extLst>
            <a:ext uri="{FF2B5EF4-FFF2-40B4-BE49-F238E27FC236}">
              <a16:creationId xmlns:a16="http://schemas.microsoft.com/office/drawing/2014/main" id="{86B5AF24-82EF-491E-9B36-00BF89C29BB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86" name="AutoShape 1" descr="https://psfswebp.cc.wmich.edu/cs/FPR/cache/PT_PIXEL_1.gif">
          <a:extLst>
            <a:ext uri="{FF2B5EF4-FFF2-40B4-BE49-F238E27FC236}">
              <a16:creationId xmlns:a16="http://schemas.microsoft.com/office/drawing/2014/main" id="{8EF25434-F808-4A93-86AF-1A8A30F6D8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87" name="AutoShape 1" descr="https://psfswebp.cc.wmich.edu/cs/FPR/cache/PT_PIXEL_1.gif">
          <a:extLst>
            <a:ext uri="{FF2B5EF4-FFF2-40B4-BE49-F238E27FC236}">
              <a16:creationId xmlns:a16="http://schemas.microsoft.com/office/drawing/2014/main" id="{66CD86EB-B304-40AE-9E1E-626D2514D6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88" name="AutoShape 1" descr="https://psfswebp.cc.wmich.edu/cs/FPR/cache/PT_PIXEL_1.gif">
          <a:extLst>
            <a:ext uri="{FF2B5EF4-FFF2-40B4-BE49-F238E27FC236}">
              <a16:creationId xmlns:a16="http://schemas.microsoft.com/office/drawing/2014/main" id="{1CB242A2-B05F-48BC-B6F3-2E403B800CC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89" name="AutoShape 1" descr="https://psfswebp.cc.wmich.edu/cs/FPR/cache/PT_PIXEL_1.gif">
          <a:extLst>
            <a:ext uri="{FF2B5EF4-FFF2-40B4-BE49-F238E27FC236}">
              <a16:creationId xmlns:a16="http://schemas.microsoft.com/office/drawing/2014/main" id="{B08298B0-7F6E-42C5-9EF3-CA4E5B150CC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90" name="AutoShape 1" descr="https://psfswebp.cc.wmich.edu/cs/FPR/cache/PT_PIXEL_1.gif">
          <a:extLst>
            <a:ext uri="{FF2B5EF4-FFF2-40B4-BE49-F238E27FC236}">
              <a16:creationId xmlns:a16="http://schemas.microsoft.com/office/drawing/2014/main" id="{46E12DD4-274B-4A3D-AEE1-7DB18FD3839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91" name="AutoShape 1" descr="https://psfswebp.cc.wmich.edu/cs/FPR/cache/PT_PIXEL_1.gif">
          <a:extLst>
            <a:ext uri="{FF2B5EF4-FFF2-40B4-BE49-F238E27FC236}">
              <a16:creationId xmlns:a16="http://schemas.microsoft.com/office/drawing/2014/main" id="{94B4AF17-7DE8-4A16-B88D-2B3F3492BA0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92" name="AutoShape 1" descr="https://psfswebp.cc.wmich.edu/cs/FPR/cache/PT_PIXEL_1.gif">
          <a:extLst>
            <a:ext uri="{FF2B5EF4-FFF2-40B4-BE49-F238E27FC236}">
              <a16:creationId xmlns:a16="http://schemas.microsoft.com/office/drawing/2014/main" id="{7C989182-B9CC-48C8-BAF8-633E2FE2DF9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93" name="AutoShape 1" descr="https://psfswebp.cc.wmich.edu/cs/FPR/cache/PT_PIXEL_1.gif">
          <a:extLst>
            <a:ext uri="{FF2B5EF4-FFF2-40B4-BE49-F238E27FC236}">
              <a16:creationId xmlns:a16="http://schemas.microsoft.com/office/drawing/2014/main" id="{71C902A4-C252-44CA-9C23-2CDDE7924EF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94" name="AutoShape 1" descr="https://psfswebp.cc.wmich.edu/cs/FPR/cache/PT_PIXEL_1.gif">
          <a:extLst>
            <a:ext uri="{FF2B5EF4-FFF2-40B4-BE49-F238E27FC236}">
              <a16:creationId xmlns:a16="http://schemas.microsoft.com/office/drawing/2014/main" id="{BFD82651-DD16-480E-B1C6-FEE9B425033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95" name="AutoShape 1" descr="https://psfswebp.cc.wmich.edu/cs/FPR/cache/PT_PIXEL_1.gif">
          <a:extLst>
            <a:ext uri="{FF2B5EF4-FFF2-40B4-BE49-F238E27FC236}">
              <a16:creationId xmlns:a16="http://schemas.microsoft.com/office/drawing/2014/main" id="{9D7E3448-6099-429E-B84A-3B68EB58B2B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96" name="AutoShape 1" descr="https://psfswebp.cc.wmich.edu/cs/FPR/cache/PT_PIXEL_1.gif">
          <a:extLst>
            <a:ext uri="{FF2B5EF4-FFF2-40B4-BE49-F238E27FC236}">
              <a16:creationId xmlns:a16="http://schemas.microsoft.com/office/drawing/2014/main" id="{B4733734-26DA-4FA9-8FD2-792977C755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97" name="AutoShape 1" descr="https://psfswebp.cc.wmich.edu/cs/FPR/cache/PT_PIXEL_1.gif">
          <a:extLst>
            <a:ext uri="{FF2B5EF4-FFF2-40B4-BE49-F238E27FC236}">
              <a16:creationId xmlns:a16="http://schemas.microsoft.com/office/drawing/2014/main" id="{72F7CA91-2AC4-4414-A7CC-2181C1451E1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98" name="AutoShape 1" descr="https://psfswebp.cc.wmich.edu/cs/FPR/cache/PT_PIXEL_1.gif">
          <a:extLst>
            <a:ext uri="{FF2B5EF4-FFF2-40B4-BE49-F238E27FC236}">
              <a16:creationId xmlns:a16="http://schemas.microsoft.com/office/drawing/2014/main" id="{1E263EC9-9A4E-4404-86FA-DDC76E52E76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99" name="AutoShape 1" descr="https://psfswebp.cc.wmich.edu/cs/FPR/cache/PT_PIXEL_1.gif">
          <a:extLst>
            <a:ext uri="{FF2B5EF4-FFF2-40B4-BE49-F238E27FC236}">
              <a16:creationId xmlns:a16="http://schemas.microsoft.com/office/drawing/2014/main" id="{74D627E9-502C-4832-9D8B-FDEDCA6FEF3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00" name="AutoShape 1" descr="https://psfswebp.cc.wmich.edu/cs/FPR/cache/PT_PIXEL_1.gif">
          <a:extLst>
            <a:ext uri="{FF2B5EF4-FFF2-40B4-BE49-F238E27FC236}">
              <a16:creationId xmlns:a16="http://schemas.microsoft.com/office/drawing/2014/main" id="{59C10741-65A9-4FE8-828E-79293E5D107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01" name="AutoShape 1" descr="https://psfswebp.cc.wmich.edu/cs/FPR/cache/PT_PIXEL_1.gif">
          <a:extLst>
            <a:ext uri="{FF2B5EF4-FFF2-40B4-BE49-F238E27FC236}">
              <a16:creationId xmlns:a16="http://schemas.microsoft.com/office/drawing/2014/main" id="{DB374500-BC12-4564-BF4F-1749977072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02" name="AutoShape 1" descr="https://psfswebp.cc.wmich.edu/cs/FPR/cache/PT_PIXEL_1.gif">
          <a:extLst>
            <a:ext uri="{FF2B5EF4-FFF2-40B4-BE49-F238E27FC236}">
              <a16:creationId xmlns:a16="http://schemas.microsoft.com/office/drawing/2014/main" id="{2CE278B3-49D4-4692-A71C-962338A23F6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03" name="AutoShape 1" descr="https://psfswebp.cc.wmich.edu/cs/FPR/cache/PT_PIXEL_1.gif">
          <a:extLst>
            <a:ext uri="{FF2B5EF4-FFF2-40B4-BE49-F238E27FC236}">
              <a16:creationId xmlns:a16="http://schemas.microsoft.com/office/drawing/2014/main" id="{11ABCB16-4BD6-4C28-9FE2-56CE36BFB64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04" name="AutoShape 1" descr="https://psfswebp.cc.wmich.edu/cs/FPR/cache/PT_PIXEL_1.gif">
          <a:extLst>
            <a:ext uri="{FF2B5EF4-FFF2-40B4-BE49-F238E27FC236}">
              <a16:creationId xmlns:a16="http://schemas.microsoft.com/office/drawing/2014/main" id="{722DBF9A-AD2E-476C-BAB3-B8A045E655A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205" name="AutoShape 1" descr="https://psfswebp.cc.wmich.edu/cs/FPR/cache/PT_PIXEL_1.gif">
          <a:extLst>
            <a:ext uri="{FF2B5EF4-FFF2-40B4-BE49-F238E27FC236}">
              <a16:creationId xmlns:a16="http://schemas.microsoft.com/office/drawing/2014/main" id="{CE56A198-3358-4C36-8AFD-44C736165EC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06" name="AutoShape 1" descr="https://psfswebp.cc.wmich.edu/cs/FPR/cache/PT_PIXEL_1.gif">
          <a:extLst>
            <a:ext uri="{FF2B5EF4-FFF2-40B4-BE49-F238E27FC236}">
              <a16:creationId xmlns:a16="http://schemas.microsoft.com/office/drawing/2014/main" id="{6EA0A260-7A14-4F79-A4CC-52F99883BB8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07" name="AutoShape 1" descr="https://psfswebp.cc.wmich.edu/cs/FPR/cache/PT_PIXEL_1.gif">
          <a:extLst>
            <a:ext uri="{FF2B5EF4-FFF2-40B4-BE49-F238E27FC236}">
              <a16:creationId xmlns:a16="http://schemas.microsoft.com/office/drawing/2014/main" id="{BF3E474C-00B1-41D3-8C0C-979C25BEBD7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08" name="AutoShape 1" descr="https://psfswebp.cc.wmich.edu/cs/FPR/cache/PT_PIXEL_1.gif">
          <a:extLst>
            <a:ext uri="{FF2B5EF4-FFF2-40B4-BE49-F238E27FC236}">
              <a16:creationId xmlns:a16="http://schemas.microsoft.com/office/drawing/2014/main" id="{8785038B-DBF2-4394-AD6A-A3EAA900392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09" name="AutoShape 1" descr="https://psfswebp.cc.wmich.edu/cs/FPR/cache/PT_PIXEL_1.gif">
          <a:extLst>
            <a:ext uri="{FF2B5EF4-FFF2-40B4-BE49-F238E27FC236}">
              <a16:creationId xmlns:a16="http://schemas.microsoft.com/office/drawing/2014/main" id="{9AAF127C-EC51-40C8-976B-00B6ECF16EE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10" name="AutoShape 1" descr="https://psfswebp.cc.wmich.edu/cs/FPR/cache/PT_PIXEL_1.gif">
          <a:extLst>
            <a:ext uri="{FF2B5EF4-FFF2-40B4-BE49-F238E27FC236}">
              <a16:creationId xmlns:a16="http://schemas.microsoft.com/office/drawing/2014/main" id="{FF063575-451E-49F0-BE12-314D621427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211" name="AutoShape 1" descr="https://psfswebp.cc.wmich.edu/cs/FPR/cache/PT_PIXEL_1.gif">
          <a:extLst>
            <a:ext uri="{FF2B5EF4-FFF2-40B4-BE49-F238E27FC236}">
              <a16:creationId xmlns:a16="http://schemas.microsoft.com/office/drawing/2014/main" id="{52FB5823-29E8-4E94-90B2-0F5C6E9CDD3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12" name="AutoShape 1" descr="https://psfswebp.cc.wmich.edu/cs/FPR/cache/PT_PIXEL_1.gif">
          <a:extLst>
            <a:ext uri="{FF2B5EF4-FFF2-40B4-BE49-F238E27FC236}">
              <a16:creationId xmlns:a16="http://schemas.microsoft.com/office/drawing/2014/main" id="{1D060F7E-C305-485B-8B6A-7854E1D2C3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13" name="AutoShape 1" descr="https://psfswebp.cc.wmich.edu/cs/FPR/cache/PT_PIXEL_1.gif">
          <a:extLst>
            <a:ext uri="{FF2B5EF4-FFF2-40B4-BE49-F238E27FC236}">
              <a16:creationId xmlns:a16="http://schemas.microsoft.com/office/drawing/2014/main" id="{23F0761E-862C-4AE5-AD0C-89DE825BC91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14" name="AutoShape 1" descr="https://psfswebp.cc.wmich.edu/cs/FPR/cache/PT_PIXEL_1.gif">
          <a:extLst>
            <a:ext uri="{FF2B5EF4-FFF2-40B4-BE49-F238E27FC236}">
              <a16:creationId xmlns:a16="http://schemas.microsoft.com/office/drawing/2014/main" id="{69FC039B-2354-4B51-88F6-35FF0FBC41D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15" name="AutoShape 1" descr="https://psfswebp.cc.wmich.edu/cs/FPR/cache/PT_PIXEL_1.gif">
          <a:extLst>
            <a:ext uri="{FF2B5EF4-FFF2-40B4-BE49-F238E27FC236}">
              <a16:creationId xmlns:a16="http://schemas.microsoft.com/office/drawing/2014/main" id="{AA2BCFB6-ABDB-463C-8F23-B54643F8628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16" name="AutoShape 1" descr="https://psfswebp.cc.wmich.edu/cs/FPR/cache/PT_PIXEL_1.gif">
          <a:extLst>
            <a:ext uri="{FF2B5EF4-FFF2-40B4-BE49-F238E27FC236}">
              <a16:creationId xmlns:a16="http://schemas.microsoft.com/office/drawing/2014/main" id="{1FA898EA-B12D-4B99-AC80-C64AEA2A524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217" name="AutoShape 1" descr="https://psfswebp.cc.wmich.edu/cs/FPR/cache/PT_PIXEL_1.gif">
          <a:extLst>
            <a:ext uri="{FF2B5EF4-FFF2-40B4-BE49-F238E27FC236}">
              <a16:creationId xmlns:a16="http://schemas.microsoft.com/office/drawing/2014/main" id="{4B3BFA65-B728-49F5-95D4-D4BD5413706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18" name="AutoShape 1" descr="https://psfswebp.cc.wmich.edu/cs/FPR/cache/PT_PIXEL_1.gif">
          <a:extLst>
            <a:ext uri="{FF2B5EF4-FFF2-40B4-BE49-F238E27FC236}">
              <a16:creationId xmlns:a16="http://schemas.microsoft.com/office/drawing/2014/main" id="{1836D53F-6800-4842-A38C-B0EFC692F4F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19" name="AutoShape 1" descr="https://psfswebp.cc.wmich.edu/cs/FPR/cache/PT_PIXEL_1.gif">
          <a:extLst>
            <a:ext uri="{FF2B5EF4-FFF2-40B4-BE49-F238E27FC236}">
              <a16:creationId xmlns:a16="http://schemas.microsoft.com/office/drawing/2014/main" id="{0FF0FFFA-3767-45D4-ABD1-98547D5BA28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20" name="AutoShape 1" descr="https://psfswebp.cc.wmich.edu/cs/FPR/cache/PT_PIXEL_1.gif">
          <a:extLst>
            <a:ext uri="{FF2B5EF4-FFF2-40B4-BE49-F238E27FC236}">
              <a16:creationId xmlns:a16="http://schemas.microsoft.com/office/drawing/2014/main" id="{79A173D7-886C-462C-B286-6D912F2E4DF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21" name="AutoShape 1" descr="https://psfswebp.cc.wmich.edu/cs/FPR/cache/PT_PIXEL_1.gif">
          <a:extLst>
            <a:ext uri="{FF2B5EF4-FFF2-40B4-BE49-F238E27FC236}">
              <a16:creationId xmlns:a16="http://schemas.microsoft.com/office/drawing/2014/main" id="{CA941375-25DE-488A-B1D3-D9D6C3CDC74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22" name="AutoShape 1" descr="https://psfswebp.cc.wmich.edu/cs/FPR/cache/PT_PIXEL_1.gif">
          <a:extLst>
            <a:ext uri="{FF2B5EF4-FFF2-40B4-BE49-F238E27FC236}">
              <a16:creationId xmlns:a16="http://schemas.microsoft.com/office/drawing/2014/main" id="{60390107-203E-4F48-9DB7-1BE5FC973DA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223" name="AutoShape 1" descr="https://psfswebp.cc.wmich.edu/cs/FPR/cache/PT_PIXEL_1.gif">
          <a:extLst>
            <a:ext uri="{FF2B5EF4-FFF2-40B4-BE49-F238E27FC236}">
              <a16:creationId xmlns:a16="http://schemas.microsoft.com/office/drawing/2014/main" id="{CFE16EFA-45B5-407C-BECA-E13DBB0B4BE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24" name="AutoShape 1" descr="https://psfswebp.cc.wmich.edu/cs/FPR/cache/PT_PIXEL_1.gif">
          <a:extLst>
            <a:ext uri="{FF2B5EF4-FFF2-40B4-BE49-F238E27FC236}">
              <a16:creationId xmlns:a16="http://schemas.microsoft.com/office/drawing/2014/main" id="{CD5D503A-F6AE-4B98-AC34-536FD380CCF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25" name="AutoShape 1" descr="https://psfswebp.cc.wmich.edu/cs/FPR/cache/PT_PIXEL_1.gif">
          <a:extLst>
            <a:ext uri="{FF2B5EF4-FFF2-40B4-BE49-F238E27FC236}">
              <a16:creationId xmlns:a16="http://schemas.microsoft.com/office/drawing/2014/main" id="{64997066-D1BD-4592-BFDD-AEB15B49C5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26" name="AutoShape 1" descr="https://psfswebp.cc.wmich.edu/cs/FPR/cache/PT_PIXEL_1.gif">
          <a:extLst>
            <a:ext uri="{FF2B5EF4-FFF2-40B4-BE49-F238E27FC236}">
              <a16:creationId xmlns:a16="http://schemas.microsoft.com/office/drawing/2014/main" id="{A734F4BF-8FD1-4E1E-BA83-65C9FF8BC6C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27" name="AutoShape 1" descr="https://psfswebp.cc.wmich.edu/cs/FPR/cache/PT_PIXEL_1.gif">
          <a:extLst>
            <a:ext uri="{FF2B5EF4-FFF2-40B4-BE49-F238E27FC236}">
              <a16:creationId xmlns:a16="http://schemas.microsoft.com/office/drawing/2014/main" id="{121BCD70-8FD9-4BD9-A608-8E6B7EFF6A9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28" name="AutoShape 1" descr="https://psfswebp.cc.wmich.edu/cs/FPR/cache/PT_PIXEL_1.gif">
          <a:extLst>
            <a:ext uri="{FF2B5EF4-FFF2-40B4-BE49-F238E27FC236}">
              <a16:creationId xmlns:a16="http://schemas.microsoft.com/office/drawing/2014/main" id="{64AF24CD-721F-4A10-A6A8-D675929A4E6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29" name="AutoShape 1" descr="https://psfswebp.cc.wmich.edu/cs/FPR/cache/PT_PIXEL_1.gif">
          <a:extLst>
            <a:ext uri="{FF2B5EF4-FFF2-40B4-BE49-F238E27FC236}">
              <a16:creationId xmlns:a16="http://schemas.microsoft.com/office/drawing/2014/main" id="{05BED805-78E5-4352-B2C5-D979A3D1D3A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30" name="AutoShape 1" descr="https://psfswebp.cc.wmich.edu/cs/FPR/cache/PT_PIXEL_1.gif">
          <a:extLst>
            <a:ext uri="{FF2B5EF4-FFF2-40B4-BE49-F238E27FC236}">
              <a16:creationId xmlns:a16="http://schemas.microsoft.com/office/drawing/2014/main" id="{6C331F0B-F1F4-415A-8687-A25078A63B9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31" name="AutoShape 1" descr="https://psfswebp.cc.wmich.edu/cs/FPR/cache/PT_PIXEL_1.gif">
          <a:extLst>
            <a:ext uri="{FF2B5EF4-FFF2-40B4-BE49-F238E27FC236}">
              <a16:creationId xmlns:a16="http://schemas.microsoft.com/office/drawing/2014/main" id="{8BBABAF0-8B5E-416B-9924-E331C01772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32" name="AutoShape 1" descr="https://psfswebp.cc.wmich.edu/cs/FPR/cache/PT_PIXEL_1.gif">
          <a:extLst>
            <a:ext uri="{FF2B5EF4-FFF2-40B4-BE49-F238E27FC236}">
              <a16:creationId xmlns:a16="http://schemas.microsoft.com/office/drawing/2014/main" id="{08010973-E2B7-4AF0-8BF0-AB4D85EDA6A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33" name="AutoShape 1" descr="https://psfswebp.cc.wmich.edu/cs/FPR/cache/PT_PIXEL_1.gif">
          <a:extLst>
            <a:ext uri="{FF2B5EF4-FFF2-40B4-BE49-F238E27FC236}">
              <a16:creationId xmlns:a16="http://schemas.microsoft.com/office/drawing/2014/main" id="{5F94B1A5-D1A9-4B5B-B1B3-A2CD2BAFBE7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34" name="AutoShape 1" descr="https://psfswebp.cc.wmich.edu/cs/FPR/cache/PT_PIXEL_1.gif">
          <a:extLst>
            <a:ext uri="{FF2B5EF4-FFF2-40B4-BE49-F238E27FC236}">
              <a16:creationId xmlns:a16="http://schemas.microsoft.com/office/drawing/2014/main" id="{7CC39EA9-7C2A-4455-ACC5-C5E0DC92F27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35" name="AutoShape 1" descr="https://psfswebp.cc.wmich.edu/cs/FPR/cache/PT_PIXEL_1.gif">
          <a:extLst>
            <a:ext uri="{FF2B5EF4-FFF2-40B4-BE49-F238E27FC236}">
              <a16:creationId xmlns:a16="http://schemas.microsoft.com/office/drawing/2014/main" id="{A0F0FE8A-CD62-4087-BAAD-9AAB3DEE7B2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36" name="AutoShape 1" descr="https://psfswebp.cc.wmich.edu/cs/FPR/cache/PT_PIXEL_1.gif">
          <a:extLst>
            <a:ext uri="{FF2B5EF4-FFF2-40B4-BE49-F238E27FC236}">
              <a16:creationId xmlns:a16="http://schemas.microsoft.com/office/drawing/2014/main" id="{C28A2D7B-0A1A-421B-ACBB-D8FF142F268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37" name="AutoShape 1" descr="https://psfswebp.cc.wmich.edu/cs/FPR/cache/PT_PIXEL_1.gif">
          <a:extLst>
            <a:ext uri="{FF2B5EF4-FFF2-40B4-BE49-F238E27FC236}">
              <a16:creationId xmlns:a16="http://schemas.microsoft.com/office/drawing/2014/main" id="{74967132-3F84-4127-A9A7-E39AF12316E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38" name="AutoShape 1" descr="https://psfswebp.cc.wmich.edu/cs/FPR/cache/PT_PIXEL_1.gif">
          <a:extLst>
            <a:ext uri="{FF2B5EF4-FFF2-40B4-BE49-F238E27FC236}">
              <a16:creationId xmlns:a16="http://schemas.microsoft.com/office/drawing/2014/main" id="{27C84DCC-6A42-4AC3-841B-C5DF4756673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39" name="AutoShape 1" descr="https://psfswebp.cc.wmich.edu/cs/FPR/cache/PT_PIXEL_1.gif">
          <a:extLst>
            <a:ext uri="{FF2B5EF4-FFF2-40B4-BE49-F238E27FC236}">
              <a16:creationId xmlns:a16="http://schemas.microsoft.com/office/drawing/2014/main" id="{1FEBB597-738D-4972-8378-19D5400216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40" name="AutoShape 1" descr="https://psfswebp.cc.wmich.edu/cs/FPR/cache/PT_PIXEL_1.gif">
          <a:extLst>
            <a:ext uri="{FF2B5EF4-FFF2-40B4-BE49-F238E27FC236}">
              <a16:creationId xmlns:a16="http://schemas.microsoft.com/office/drawing/2014/main" id="{EB55F71C-1C83-41A4-9B1B-2E745D35F5F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41" name="AutoShape 1" descr="https://psfswebp.cc.wmich.edu/cs/FPR/cache/PT_PIXEL_1.gif">
          <a:extLst>
            <a:ext uri="{FF2B5EF4-FFF2-40B4-BE49-F238E27FC236}">
              <a16:creationId xmlns:a16="http://schemas.microsoft.com/office/drawing/2014/main" id="{8C1EA2B0-25A4-4D5D-9C2F-57C9A43AA77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42" name="AutoShape 1" descr="https://psfswebp.cc.wmich.edu/cs/FPR/cache/PT_PIXEL_1.gif">
          <a:extLst>
            <a:ext uri="{FF2B5EF4-FFF2-40B4-BE49-F238E27FC236}">
              <a16:creationId xmlns:a16="http://schemas.microsoft.com/office/drawing/2014/main" id="{F6C98EE4-EE67-44EA-9512-F025E764EBA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43" name="AutoShape 1" descr="https://psfswebp.cc.wmich.edu/cs/FPR/cache/PT_PIXEL_1.gif">
          <a:extLst>
            <a:ext uri="{FF2B5EF4-FFF2-40B4-BE49-F238E27FC236}">
              <a16:creationId xmlns:a16="http://schemas.microsoft.com/office/drawing/2014/main" id="{4A8D0EAB-C02B-41DA-A013-6E82B7FB8A7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44" name="AutoShape 1" descr="https://psfswebp.cc.wmich.edu/cs/FPR/cache/PT_PIXEL_1.gif">
          <a:extLst>
            <a:ext uri="{FF2B5EF4-FFF2-40B4-BE49-F238E27FC236}">
              <a16:creationId xmlns:a16="http://schemas.microsoft.com/office/drawing/2014/main" id="{A8C96CB6-85A2-4F2C-8CAE-863EF1EEFEB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45" name="AutoShape 1" descr="https://psfswebp.cc.wmich.edu/cs/FPR/cache/PT_PIXEL_1.gif">
          <a:extLst>
            <a:ext uri="{FF2B5EF4-FFF2-40B4-BE49-F238E27FC236}">
              <a16:creationId xmlns:a16="http://schemas.microsoft.com/office/drawing/2014/main" id="{585EE39E-B83A-413A-8579-7241EF4EB83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46" name="AutoShape 1" descr="https://psfswebp.cc.wmich.edu/cs/FPR/cache/PT_PIXEL_1.gif">
          <a:extLst>
            <a:ext uri="{FF2B5EF4-FFF2-40B4-BE49-F238E27FC236}">
              <a16:creationId xmlns:a16="http://schemas.microsoft.com/office/drawing/2014/main" id="{264E5707-3F30-4411-B359-45835B2600E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47" name="AutoShape 1" descr="https://psfswebp.cc.wmich.edu/cs/FPR/cache/PT_PIXEL_1.gif">
          <a:extLst>
            <a:ext uri="{FF2B5EF4-FFF2-40B4-BE49-F238E27FC236}">
              <a16:creationId xmlns:a16="http://schemas.microsoft.com/office/drawing/2014/main" id="{51898947-E53C-42AF-A007-CE4C62693EC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48" name="AutoShape 1" descr="https://psfswebp.cc.wmich.edu/cs/FPR/cache/PT_PIXEL_1.gif">
          <a:extLst>
            <a:ext uri="{FF2B5EF4-FFF2-40B4-BE49-F238E27FC236}">
              <a16:creationId xmlns:a16="http://schemas.microsoft.com/office/drawing/2014/main" id="{3B5F9CA6-6946-490A-9349-7BF735EB26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49" name="AutoShape 1" descr="https://psfswebp.cc.wmich.edu/cs/FPR/cache/PT_PIXEL_1.gif">
          <a:extLst>
            <a:ext uri="{FF2B5EF4-FFF2-40B4-BE49-F238E27FC236}">
              <a16:creationId xmlns:a16="http://schemas.microsoft.com/office/drawing/2014/main" id="{CA1DF0E5-33A9-4715-9D92-D92B55810C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50" name="AutoShape 1" descr="https://psfswebp.cc.wmich.edu/cs/FPR/cache/PT_PIXEL_1.gif">
          <a:extLst>
            <a:ext uri="{FF2B5EF4-FFF2-40B4-BE49-F238E27FC236}">
              <a16:creationId xmlns:a16="http://schemas.microsoft.com/office/drawing/2014/main" id="{93AB17C6-0495-49EB-BFE9-4D10FC8218B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251" name="AutoShape 1" descr="https://psfswebp.cc.wmich.edu/cs/FPR/cache/PT_PIXEL_1.gif">
          <a:extLst>
            <a:ext uri="{FF2B5EF4-FFF2-40B4-BE49-F238E27FC236}">
              <a16:creationId xmlns:a16="http://schemas.microsoft.com/office/drawing/2014/main" id="{9323F1A9-C8E2-44C6-BEE4-4C23536CCCD6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52" name="AutoShape 1" descr="https://psfswebp.cc.wmich.edu/cs/FPR/cache/PT_PIXEL_1.gif">
          <a:extLst>
            <a:ext uri="{FF2B5EF4-FFF2-40B4-BE49-F238E27FC236}">
              <a16:creationId xmlns:a16="http://schemas.microsoft.com/office/drawing/2014/main" id="{F052B4A4-11AE-4E7A-9FBD-6D077FB9138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53" name="AutoShape 1" descr="https://psfswebp.cc.wmich.edu/cs/FPR/cache/PT_PIXEL_1.gif">
          <a:extLst>
            <a:ext uri="{FF2B5EF4-FFF2-40B4-BE49-F238E27FC236}">
              <a16:creationId xmlns:a16="http://schemas.microsoft.com/office/drawing/2014/main" id="{C0943502-1634-4A91-86D1-465CDE5187C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54" name="AutoShape 1" descr="https://psfswebp.cc.wmich.edu/cs/FPR/cache/PT_PIXEL_1.gif">
          <a:extLst>
            <a:ext uri="{FF2B5EF4-FFF2-40B4-BE49-F238E27FC236}">
              <a16:creationId xmlns:a16="http://schemas.microsoft.com/office/drawing/2014/main" id="{F54926F5-EB94-4B22-A5A5-9F2997A7916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55" name="AutoShape 1" descr="https://psfswebp.cc.wmich.edu/cs/FPR/cache/PT_PIXEL_1.gif">
          <a:extLst>
            <a:ext uri="{FF2B5EF4-FFF2-40B4-BE49-F238E27FC236}">
              <a16:creationId xmlns:a16="http://schemas.microsoft.com/office/drawing/2014/main" id="{35E36FF2-577C-45F5-B6D3-053CA604FC4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56" name="AutoShape 1" descr="https://psfswebp.cc.wmich.edu/cs/FPR/cache/PT_PIXEL_1.gif">
          <a:extLst>
            <a:ext uri="{FF2B5EF4-FFF2-40B4-BE49-F238E27FC236}">
              <a16:creationId xmlns:a16="http://schemas.microsoft.com/office/drawing/2014/main" id="{F841C28C-B271-45FE-A286-E168BC2E6BC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7" name="AutoShape 1" descr="https://psfswebp.cc.wmich.edu/cs/FPR/cache/PT_PIXEL_1.gif">
          <a:extLst>
            <a:ext uri="{FF2B5EF4-FFF2-40B4-BE49-F238E27FC236}">
              <a16:creationId xmlns:a16="http://schemas.microsoft.com/office/drawing/2014/main" id="{60969743-2E91-431D-B621-1FA86D10200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8" name="AutoShape 1" descr="https://psfswebp.cc.wmich.edu/cs/FPR/cache/PT_PIXEL_1.gif">
          <a:extLst>
            <a:ext uri="{FF2B5EF4-FFF2-40B4-BE49-F238E27FC236}">
              <a16:creationId xmlns:a16="http://schemas.microsoft.com/office/drawing/2014/main" id="{A73DD331-A941-4502-95DC-4DC8CE6A554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59" name="AutoShape 1" descr="https://psfswebp.cc.wmich.edu/cs/FPR/cache/PT_PIXEL_1.gif">
          <a:extLst>
            <a:ext uri="{FF2B5EF4-FFF2-40B4-BE49-F238E27FC236}">
              <a16:creationId xmlns:a16="http://schemas.microsoft.com/office/drawing/2014/main" id="{F753E2E4-7DB7-4270-9837-97304D7114D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60" name="AutoShape 1" descr="https://psfswebp.cc.wmich.edu/cs/FPR/cache/PT_PIXEL_1.gif">
          <a:extLst>
            <a:ext uri="{FF2B5EF4-FFF2-40B4-BE49-F238E27FC236}">
              <a16:creationId xmlns:a16="http://schemas.microsoft.com/office/drawing/2014/main" id="{91113AA2-6CEB-457A-9267-DA9B4CA2FCC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61" name="AutoShape 1" descr="https://psfswebp.cc.wmich.edu/cs/FPR/cache/PT_PIXEL_1.gif">
          <a:extLst>
            <a:ext uri="{FF2B5EF4-FFF2-40B4-BE49-F238E27FC236}">
              <a16:creationId xmlns:a16="http://schemas.microsoft.com/office/drawing/2014/main" id="{C343147F-AB16-459E-A803-C3D9EDD54BA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62" name="AutoShape 1" descr="https://psfswebp.cc.wmich.edu/cs/FPR/cache/PT_PIXEL_1.gif">
          <a:extLst>
            <a:ext uri="{FF2B5EF4-FFF2-40B4-BE49-F238E27FC236}">
              <a16:creationId xmlns:a16="http://schemas.microsoft.com/office/drawing/2014/main" id="{B4A4B4EB-A3FD-41A9-AFDF-59860EB38BE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63" name="AutoShape 1" descr="https://psfswebp.cc.wmich.edu/cs/FPR/cache/PT_PIXEL_1.gif">
          <a:extLst>
            <a:ext uri="{FF2B5EF4-FFF2-40B4-BE49-F238E27FC236}">
              <a16:creationId xmlns:a16="http://schemas.microsoft.com/office/drawing/2014/main" id="{3743E07F-7B3A-4804-9BF1-845674E09F7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64" name="AutoShape 1" descr="https://psfswebp.cc.wmich.edu/cs/FPR/cache/PT_PIXEL_1.gif">
          <a:extLst>
            <a:ext uri="{FF2B5EF4-FFF2-40B4-BE49-F238E27FC236}">
              <a16:creationId xmlns:a16="http://schemas.microsoft.com/office/drawing/2014/main" id="{9BCD763F-2596-43D1-AAA4-BB2E7D12955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65" name="AutoShape 1" descr="https://psfswebp.cc.wmich.edu/cs/FPR/cache/PT_PIXEL_1.gif">
          <a:extLst>
            <a:ext uri="{FF2B5EF4-FFF2-40B4-BE49-F238E27FC236}">
              <a16:creationId xmlns:a16="http://schemas.microsoft.com/office/drawing/2014/main" id="{BC5E8C50-5DED-4021-A2D2-BFC867E98EC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66" name="AutoShape 1" descr="https://psfswebp.cc.wmich.edu/cs/FPR/cache/PT_PIXEL_1.gif">
          <a:extLst>
            <a:ext uri="{FF2B5EF4-FFF2-40B4-BE49-F238E27FC236}">
              <a16:creationId xmlns:a16="http://schemas.microsoft.com/office/drawing/2014/main" id="{21C88146-E5BB-4F16-A5FB-15D4CACE429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67" name="AutoShape 1" descr="https://psfswebp.cc.wmich.edu/cs/FPR/cache/PT_PIXEL_1.gif">
          <a:extLst>
            <a:ext uri="{FF2B5EF4-FFF2-40B4-BE49-F238E27FC236}">
              <a16:creationId xmlns:a16="http://schemas.microsoft.com/office/drawing/2014/main" id="{065F13A0-6180-49EF-B74C-E415BBB25FD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68" name="AutoShape 1" descr="https://psfswebp.cc.wmich.edu/cs/FPR/cache/PT_PIXEL_1.gif">
          <a:extLst>
            <a:ext uri="{FF2B5EF4-FFF2-40B4-BE49-F238E27FC236}">
              <a16:creationId xmlns:a16="http://schemas.microsoft.com/office/drawing/2014/main" id="{E5E50AE7-FDDD-4DAD-B861-5174340D047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69" name="AutoShape 1" descr="https://psfswebp.cc.wmich.edu/cs/FPR/cache/PT_PIXEL_1.gif">
          <a:extLst>
            <a:ext uri="{FF2B5EF4-FFF2-40B4-BE49-F238E27FC236}">
              <a16:creationId xmlns:a16="http://schemas.microsoft.com/office/drawing/2014/main" id="{C2A11B16-D462-45FE-8D3A-93956204A64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70" name="AutoShape 1" descr="https://psfswebp.cc.wmich.edu/cs/FPR/cache/PT_PIXEL_1.gif">
          <a:extLst>
            <a:ext uri="{FF2B5EF4-FFF2-40B4-BE49-F238E27FC236}">
              <a16:creationId xmlns:a16="http://schemas.microsoft.com/office/drawing/2014/main" id="{29973DFD-214D-42D4-B60E-E8463581D1B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71" name="AutoShape 1" descr="https://psfswebp.cc.wmich.edu/cs/FPR/cache/PT_PIXEL_1.gif">
          <a:extLst>
            <a:ext uri="{FF2B5EF4-FFF2-40B4-BE49-F238E27FC236}">
              <a16:creationId xmlns:a16="http://schemas.microsoft.com/office/drawing/2014/main" id="{63316B7D-29EA-4846-A409-7570379F760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72" name="AutoShape 1" descr="https://psfswebp.cc.wmich.edu/cs/FPR/cache/PT_PIXEL_1.gif">
          <a:extLst>
            <a:ext uri="{FF2B5EF4-FFF2-40B4-BE49-F238E27FC236}">
              <a16:creationId xmlns:a16="http://schemas.microsoft.com/office/drawing/2014/main" id="{FE1E7C90-F0A1-4F05-855D-BB5FF63C234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73" name="AutoShape 1" descr="https://psfswebp.cc.wmich.edu/cs/FPR/cache/PT_PIXEL_1.gif">
          <a:extLst>
            <a:ext uri="{FF2B5EF4-FFF2-40B4-BE49-F238E27FC236}">
              <a16:creationId xmlns:a16="http://schemas.microsoft.com/office/drawing/2014/main" id="{6B7011B0-F6FC-4392-BE19-93ECB710D2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74" name="AutoShape 1" descr="https://psfswebp.cc.wmich.edu/cs/FPR/cache/PT_PIXEL_1.gif">
          <a:extLst>
            <a:ext uri="{FF2B5EF4-FFF2-40B4-BE49-F238E27FC236}">
              <a16:creationId xmlns:a16="http://schemas.microsoft.com/office/drawing/2014/main" id="{EC6ED58C-2DD4-41E7-92C0-5ACE325F868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75" name="AutoShape 1" descr="https://psfswebp.cc.wmich.edu/cs/FPR/cache/PT_PIXEL_1.gif">
          <a:extLst>
            <a:ext uri="{FF2B5EF4-FFF2-40B4-BE49-F238E27FC236}">
              <a16:creationId xmlns:a16="http://schemas.microsoft.com/office/drawing/2014/main" id="{6A010996-8563-493B-95BE-F2F2A40C0EB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76" name="AutoShape 1" descr="https://psfswebp.cc.wmich.edu/cs/FPR/cache/PT_PIXEL_1.gif">
          <a:extLst>
            <a:ext uri="{FF2B5EF4-FFF2-40B4-BE49-F238E27FC236}">
              <a16:creationId xmlns:a16="http://schemas.microsoft.com/office/drawing/2014/main" id="{1189B38A-0546-48C1-840A-B7423DE1E21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77" name="AutoShape 1" descr="https://psfswebp.cc.wmich.edu/cs/FPR/cache/PT_PIXEL_1.gif">
          <a:extLst>
            <a:ext uri="{FF2B5EF4-FFF2-40B4-BE49-F238E27FC236}">
              <a16:creationId xmlns:a16="http://schemas.microsoft.com/office/drawing/2014/main" id="{FAAF23C1-4E19-4E6C-A1D3-36FCA8FACD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78" name="AutoShape 1" descr="https://psfswebp.cc.wmich.edu/cs/FPR/cache/PT_PIXEL_1.gif">
          <a:extLst>
            <a:ext uri="{FF2B5EF4-FFF2-40B4-BE49-F238E27FC236}">
              <a16:creationId xmlns:a16="http://schemas.microsoft.com/office/drawing/2014/main" id="{72AF529E-8900-4F61-ACA5-036B52566AC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79" name="AutoShape 1" descr="https://psfswebp.cc.wmich.edu/cs/FPR/cache/PT_PIXEL_1.gif">
          <a:extLst>
            <a:ext uri="{FF2B5EF4-FFF2-40B4-BE49-F238E27FC236}">
              <a16:creationId xmlns:a16="http://schemas.microsoft.com/office/drawing/2014/main" id="{87C4641F-2525-4470-A77F-1B61356B7E0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80" name="AutoShape 1" descr="https://psfswebp.cc.wmich.edu/cs/FPR/cache/PT_PIXEL_1.gif">
          <a:extLst>
            <a:ext uri="{FF2B5EF4-FFF2-40B4-BE49-F238E27FC236}">
              <a16:creationId xmlns:a16="http://schemas.microsoft.com/office/drawing/2014/main" id="{C29E5116-5570-4012-9B2A-640B7BE2D6A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81" name="AutoShape 1" descr="https://psfswebp.cc.wmich.edu/cs/FPR/cache/PT_PIXEL_1.gif">
          <a:extLst>
            <a:ext uri="{FF2B5EF4-FFF2-40B4-BE49-F238E27FC236}">
              <a16:creationId xmlns:a16="http://schemas.microsoft.com/office/drawing/2014/main" id="{561F1D66-AD3B-4409-B0A2-B0AD64B8761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82" name="AutoShape 1" descr="https://psfswebp.cc.wmich.edu/cs/FPR/cache/PT_PIXEL_1.gif">
          <a:extLst>
            <a:ext uri="{FF2B5EF4-FFF2-40B4-BE49-F238E27FC236}">
              <a16:creationId xmlns:a16="http://schemas.microsoft.com/office/drawing/2014/main" id="{74164CDF-E57A-4D54-9BDB-EE27088A291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83" name="AutoShape 1" descr="https://psfswebp.cc.wmich.edu/cs/FPR/cache/PT_PIXEL_1.gif">
          <a:extLst>
            <a:ext uri="{FF2B5EF4-FFF2-40B4-BE49-F238E27FC236}">
              <a16:creationId xmlns:a16="http://schemas.microsoft.com/office/drawing/2014/main" id="{E218A7F2-A333-4EC1-AC8E-B3A2A4E180F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84" name="AutoShape 1" descr="https://psfswebp.cc.wmich.edu/cs/FPR/cache/PT_PIXEL_1.gif">
          <a:extLst>
            <a:ext uri="{FF2B5EF4-FFF2-40B4-BE49-F238E27FC236}">
              <a16:creationId xmlns:a16="http://schemas.microsoft.com/office/drawing/2014/main" id="{D3FD1048-1A60-49C1-831D-D20DD08C230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85" name="AutoShape 1" descr="https://psfswebp.cc.wmich.edu/cs/FPR/cache/PT_PIXEL_1.gif">
          <a:extLst>
            <a:ext uri="{FF2B5EF4-FFF2-40B4-BE49-F238E27FC236}">
              <a16:creationId xmlns:a16="http://schemas.microsoft.com/office/drawing/2014/main" id="{A810225D-9933-41D7-809D-63A62F8155D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86" name="AutoShape 1" descr="https://psfswebp.cc.wmich.edu/cs/FPR/cache/PT_PIXEL_1.gif">
          <a:extLst>
            <a:ext uri="{FF2B5EF4-FFF2-40B4-BE49-F238E27FC236}">
              <a16:creationId xmlns:a16="http://schemas.microsoft.com/office/drawing/2014/main" id="{84E30C40-510F-4A15-9F02-D49F5186DEF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87" name="AutoShape 1" descr="https://psfswebp.cc.wmich.edu/cs/FPR/cache/PT_PIXEL_1.gif">
          <a:extLst>
            <a:ext uri="{FF2B5EF4-FFF2-40B4-BE49-F238E27FC236}">
              <a16:creationId xmlns:a16="http://schemas.microsoft.com/office/drawing/2014/main" id="{4D3E2A1E-7A00-4C2C-A593-DB9F05FDEDE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88" name="AutoShape 1" descr="https://psfswebp.cc.wmich.edu/cs/FPR/cache/PT_PIXEL_1.gif">
          <a:extLst>
            <a:ext uri="{FF2B5EF4-FFF2-40B4-BE49-F238E27FC236}">
              <a16:creationId xmlns:a16="http://schemas.microsoft.com/office/drawing/2014/main" id="{F37B4D64-4067-462B-9EA7-206B11E0727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89" name="AutoShape 1" descr="https://psfswebp.cc.wmich.edu/cs/FPR/cache/PT_PIXEL_1.gif">
          <a:extLst>
            <a:ext uri="{FF2B5EF4-FFF2-40B4-BE49-F238E27FC236}">
              <a16:creationId xmlns:a16="http://schemas.microsoft.com/office/drawing/2014/main" id="{235DBF8E-4223-463A-98E0-4AA7927389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90" name="AutoShape 1" descr="https://psfswebp.cc.wmich.edu/cs/FPR/cache/PT_PIXEL_1.gif">
          <a:extLst>
            <a:ext uri="{FF2B5EF4-FFF2-40B4-BE49-F238E27FC236}">
              <a16:creationId xmlns:a16="http://schemas.microsoft.com/office/drawing/2014/main" id="{EC32AC24-1602-4F54-B34E-21C1F119C8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91" name="AutoShape 1" descr="https://psfswebp.cc.wmich.edu/cs/FPR/cache/PT_PIXEL_1.gif">
          <a:extLst>
            <a:ext uri="{FF2B5EF4-FFF2-40B4-BE49-F238E27FC236}">
              <a16:creationId xmlns:a16="http://schemas.microsoft.com/office/drawing/2014/main" id="{F0360C14-6BF1-4734-B13A-AF6FC925572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92" name="AutoShape 1" descr="https://psfswebp.cc.wmich.edu/cs/FPR/cache/PT_PIXEL_1.gif">
          <a:extLst>
            <a:ext uri="{FF2B5EF4-FFF2-40B4-BE49-F238E27FC236}">
              <a16:creationId xmlns:a16="http://schemas.microsoft.com/office/drawing/2014/main" id="{B39EF396-D044-4B72-837B-A0A929D115F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3" name="AutoShape 1" descr="https://psfswebp.cc.wmich.edu/cs/FPR/cache/PT_PIXEL_1.gif">
          <a:extLst>
            <a:ext uri="{FF2B5EF4-FFF2-40B4-BE49-F238E27FC236}">
              <a16:creationId xmlns:a16="http://schemas.microsoft.com/office/drawing/2014/main" id="{E2F86414-F708-4A4C-958E-5615BAB220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4" name="AutoShape 1" descr="https://psfswebp.cc.wmich.edu/cs/FPR/cache/PT_PIXEL_1.gif">
          <a:extLst>
            <a:ext uri="{FF2B5EF4-FFF2-40B4-BE49-F238E27FC236}">
              <a16:creationId xmlns:a16="http://schemas.microsoft.com/office/drawing/2014/main" id="{C12DB1E8-DFD7-4371-9DAE-6C22B32EFA2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5" name="AutoShape 1" descr="https://psfswebp.cc.wmich.edu/cs/FPR/cache/PT_PIXEL_1.gif">
          <a:extLst>
            <a:ext uri="{FF2B5EF4-FFF2-40B4-BE49-F238E27FC236}">
              <a16:creationId xmlns:a16="http://schemas.microsoft.com/office/drawing/2014/main" id="{257773D3-28B1-4A97-B21E-892D73A03A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6" name="AutoShape 1" descr="https://psfswebp.cc.wmich.edu/cs/FPR/cache/PT_PIXEL_1.gif">
          <a:extLst>
            <a:ext uri="{FF2B5EF4-FFF2-40B4-BE49-F238E27FC236}">
              <a16:creationId xmlns:a16="http://schemas.microsoft.com/office/drawing/2014/main" id="{851FEBE2-81A6-488D-8583-A0334414163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97" name="AutoShape 1" descr="https://psfswebp.cc.wmich.edu/cs/FPR/cache/PT_PIXEL_1.gif">
          <a:extLst>
            <a:ext uri="{FF2B5EF4-FFF2-40B4-BE49-F238E27FC236}">
              <a16:creationId xmlns:a16="http://schemas.microsoft.com/office/drawing/2014/main" id="{323FE945-33FE-416D-9BB8-0C25FCEAE43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98" name="AutoShape 1" descr="https://psfswebp.cc.wmich.edu/cs/FPR/cache/PT_PIXEL_1.gif">
          <a:extLst>
            <a:ext uri="{FF2B5EF4-FFF2-40B4-BE49-F238E27FC236}">
              <a16:creationId xmlns:a16="http://schemas.microsoft.com/office/drawing/2014/main" id="{13CEB3B7-E6C4-42EA-B485-CC2C78F31EC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99" name="AutoShape 1" descr="https://psfswebp.cc.wmich.edu/cs/FPR/cache/PT_PIXEL_1.gif">
          <a:extLst>
            <a:ext uri="{FF2B5EF4-FFF2-40B4-BE49-F238E27FC236}">
              <a16:creationId xmlns:a16="http://schemas.microsoft.com/office/drawing/2014/main" id="{1D498D99-51F0-4CC7-9CEA-256789F4C98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0" name="AutoShape 1" descr="https://psfswebp.cc.wmich.edu/cs/FPR/cache/PT_PIXEL_1.gif">
          <a:extLst>
            <a:ext uri="{FF2B5EF4-FFF2-40B4-BE49-F238E27FC236}">
              <a16:creationId xmlns:a16="http://schemas.microsoft.com/office/drawing/2014/main" id="{6EEFACA2-CB95-4050-A017-2515E938D69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1" name="AutoShape 1" descr="https://psfswebp.cc.wmich.edu/cs/FPR/cache/PT_PIXEL_1.gif">
          <a:extLst>
            <a:ext uri="{FF2B5EF4-FFF2-40B4-BE49-F238E27FC236}">
              <a16:creationId xmlns:a16="http://schemas.microsoft.com/office/drawing/2014/main" id="{EDC8C7F5-831C-4CA1-879B-44DD7798E39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302" name="AutoShape 1" descr="https://psfswebp.cc.wmich.edu/cs/FPR/cache/PT_PIXEL_1.gif">
          <a:extLst>
            <a:ext uri="{FF2B5EF4-FFF2-40B4-BE49-F238E27FC236}">
              <a16:creationId xmlns:a16="http://schemas.microsoft.com/office/drawing/2014/main" id="{C7C96CD4-1AD2-460D-A24F-4CA4CD0529F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303" name="AutoShape 1" descr="https://psfswebp.cc.wmich.edu/cs/FPR/cache/PT_PIXEL_1.gif">
          <a:extLst>
            <a:ext uri="{FF2B5EF4-FFF2-40B4-BE49-F238E27FC236}">
              <a16:creationId xmlns:a16="http://schemas.microsoft.com/office/drawing/2014/main" id="{F0DD39DB-3EF6-41AF-AC74-DE27A1ECAEA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304" name="AutoShape 1" descr="https://psfswebp.cc.wmich.edu/cs/FPR/cache/PT_PIXEL_1.gif">
          <a:extLst>
            <a:ext uri="{FF2B5EF4-FFF2-40B4-BE49-F238E27FC236}">
              <a16:creationId xmlns:a16="http://schemas.microsoft.com/office/drawing/2014/main" id="{017C844E-40F3-4D8D-BE18-EDF2F8570C7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305" name="AutoShape 1" descr="https://psfswebp.cc.wmich.edu/cs/FPR/cache/PT_PIXEL_1.gif">
          <a:extLst>
            <a:ext uri="{FF2B5EF4-FFF2-40B4-BE49-F238E27FC236}">
              <a16:creationId xmlns:a16="http://schemas.microsoft.com/office/drawing/2014/main" id="{FDF03ABB-B079-4A16-A9F5-5BF7533E6F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06" name="AutoShape 1" descr="https://psfswebp.cc.wmich.edu/cs/FPR/cache/PT_PIXEL_1.gif">
          <a:extLst>
            <a:ext uri="{FF2B5EF4-FFF2-40B4-BE49-F238E27FC236}">
              <a16:creationId xmlns:a16="http://schemas.microsoft.com/office/drawing/2014/main" id="{BD17A65E-BFDB-405C-A6C9-976505EF24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07" name="AutoShape 1" descr="https://psfswebp.cc.wmich.edu/cs/FPR/cache/PT_PIXEL_1.gif">
          <a:extLst>
            <a:ext uri="{FF2B5EF4-FFF2-40B4-BE49-F238E27FC236}">
              <a16:creationId xmlns:a16="http://schemas.microsoft.com/office/drawing/2014/main" id="{024A6316-96AA-46E1-8A26-FF79362E9AA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8" name="AutoShape 1" descr="https://psfswebp.cc.wmich.edu/cs/FPR/cache/PT_PIXEL_1.gif">
          <a:extLst>
            <a:ext uri="{FF2B5EF4-FFF2-40B4-BE49-F238E27FC236}">
              <a16:creationId xmlns:a16="http://schemas.microsoft.com/office/drawing/2014/main" id="{80D3CB3E-9552-43E0-8D1A-1668443C754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09" name="AutoShape 1" descr="https://psfswebp.cc.wmich.edu/cs/FPR/cache/PT_PIXEL_1.gif">
          <a:extLst>
            <a:ext uri="{FF2B5EF4-FFF2-40B4-BE49-F238E27FC236}">
              <a16:creationId xmlns:a16="http://schemas.microsoft.com/office/drawing/2014/main" id="{3CA89A3C-AA1B-4C3A-9528-A93EFFA54CE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10" name="AutoShape 1" descr="https://psfswebp.cc.wmich.edu/cs/FPR/cache/PT_PIXEL_1.gif">
          <a:extLst>
            <a:ext uri="{FF2B5EF4-FFF2-40B4-BE49-F238E27FC236}">
              <a16:creationId xmlns:a16="http://schemas.microsoft.com/office/drawing/2014/main" id="{CCB51FE8-C858-42CE-A9C8-1956AC9722B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11" name="AutoShape 1" descr="https://psfswebp.cc.wmich.edu/cs/FPR/cache/PT_PIXEL_1.gif">
          <a:extLst>
            <a:ext uri="{FF2B5EF4-FFF2-40B4-BE49-F238E27FC236}">
              <a16:creationId xmlns:a16="http://schemas.microsoft.com/office/drawing/2014/main" id="{CD5E4222-22BD-4D69-9243-2002DF8B247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12" name="AutoShape 1" descr="https://psfswebp.cc.wmich.edu/cs/FPR/cache/PT_PIXEL_1.gif">
          <a:extLst>
            <a:ext uri="{FF2B5EF4-FFF2-40B4-BE49-F238E27FC236}">
              <a16:creationId xmlns:a16="http://schemas.microsoft.com/office/drawing/2014/main" id="{CF82095C-FEAF-48E5-86A6-629C9F5FC6C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13" name="AutoShape 1" descr="https://psfswebp.cc.wmich.edu/cs/FPR/cache/PT_PIXEL_1.gif">
          <a:extLst>
            <a:ext uri="{FF2B5EF4-FFF2-40B4-BE49-F238E27FC236}">
              <a16:creationId xmlns:a16="http://schemas.microsoft.com/office/drawing/2014/main" id="{8A6BD6BD-1AA3-4092-97BE-03456CF7AD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14" name="AutoShape 1" descr="https://psfswebp.cc.wmich.edu/cs/FPR/cache/PT_PIXEL_1.gif">
          <a:extLst>
            <a:ext uri="{FF2B5EF4-FFF2-40B4-BE49-F238E27FC236}">
              <a16:creationId xmlns:a16="http://schemas.microsoft.com/office/drawing/2014/main" id="{AD664F07-A02C-4005-817A-291A13E7215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5" name="AutoShape 1" descr="https://psfswebp.cc.wmich.edu/cs/FPR/cache/PT_PIXEL_1.gif">
          <a:extLst>
            <a:ext uri="{FF2B5EF4-FFF2-40B4-BE49-F238E27FC236}">
              <a16:creationId xmlns:a16="http://schemas.microsoft.com/office/drawing/2014/main" id="{EB9475D2-693C-475C-AB86-AA36776310A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6" name="AutoShape 1" descr="https://psfswebp.cc.wmich.edu/cs/FPR/cache/PT_PIXEL_1.gif">
          <a:extLst>
            <a:ext uri="{FF2B5EF4-FFF2-40B4-BE49-F238E27FC236}">
              <a16:creationId xmlns:a16="http://schemas.microsoft.com/office/drawing/2014/main" id="{2C9D8912-F7EB-494E-B164-6C7027CF013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17" name="AutoShape 1" descr="https://psfswebp.cc.wmich.edu/cs/FPR/cache/PT_PIXEL_1.gif">
          <a:extLst>
            <a:ext uri="{FF2B5EF4-FFF2-40B4-BE49-F238E27FC236}">
              <a16:creationId xmlns:a16="http://schemas.microsoft.com/office/drawing/2014/main" id="{51F75BCF-4236-472F-9449-03D5D79689D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18" name="AutoShape 1" descr="https://psfswebp.cc.wmich.edu/cs/FPR/cache/PT_PIXEL_1.gif">
          <a:extLst>
            <a:ext uri="{FF2B5EF4-FFF2-40B4-BE49-F238E27FC236}">
              <a16:creationId xmlns:a16="http://schemas.microsoft.com/office/drawing/2014/main" id="{F1EAECE4-9E9E-42BB-8636-93D713D8836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19" name="AutoShape 1" descr="https://psfswebp.cc.wmich.edu/cs/FPR/cache/PT_PIXEL_1.gif">
          <a:extLst>
            <a:ext uri="{FF2B5EF4-FFF2-40B4-BE49-F238E27FC236}">
              <a16:creationId xmlns:a16="http://schemas.microsoft.com/office/drawing/2014/main" id="{E145E41D-0553-48BA-A005-A6F0B0659CF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20" name="AutoShape 1" descr="https://psfswebp.cc.wmich.edu/cs/FPR/cache/PT_PIXEL_1.gif">
          <a:extLst>
            <a:ext uri="{FF2B5EF4-FFF2-40B4-BE49-F238E27FC236}">
              <a16:creationId xmlns:a16="http://schemas.microsoft.com/office/drawing/2014/main" id="{CC894716-DF66-4180-8734-02F73F7AE29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21" name="AutoShape 1" descr="https://psfswebp.cc.wmich.edu/cs/FPR/cache/PT_PIXEL_1.gif">
          <a:extLst>
            <a:ext uri="{FF2B5EF4-FFF2-40B4-BE49-F238E27FC236}">
              <a16:creationId xmlns:a16="http://schemas.microsoft.com/office/drawing/2014/main" id="{676EE39E-3DD8-4BE4-A93B-49E4EF9AD4D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22" name="AutoShape 1" descr="https://psfswebp.cc.wmich.edu/cs/FPR/cache/PT_PIXEL_1.gif">
          <a:extLst>
            <a:ext uri="{FF2B5EF4-FFF2-40B4-BE49-F238E27FC236}">
              <a16:creationId xmlns:a16="http://schemas.microsoft.com/office/drawing/2014/main" id="{603B50F6-B50C-4CB4-91AC-39350BA6FBA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23" name="AutoShape 1" descr="https://psfswebp.cc.wmich.edu/cs/FPR/cache/PT_PIXEL_1.gif">
          <a:extLst>
            <a:ext uri="{FF2B5EF4-FFF2-40B4-BE49-F238E27FC236}">
              <a16:creationId xmlns:a16="http://schemas.microsoft.com/office/drawing/2014/main" id="{758EC821-C8D4-4B94-850F-02688ADC8CC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24" name="AutoShape 1" descr="https://psfswebp.cc.wmich.edu/cs/FPR/cache/PT_PIXEL_1.gif">
          <a:extLst>
            <a:ext uri="{FF2B5EF4-FFF2-40B4-BE49-F238E27FC236}">
              <a16:creationId xmlns:a16="http://schemas.microsoft.com/office/drawing/2014/main" id="{8979B0D8-291D-45BD-90C4-DA20436DB6D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25" name="AutoShape 1" descr="https://psfswebp.cc.wmich.edu/cs/FPR/cache/PT_PIXEL_1.gif">
          <a:extLst>
            <a:ext uri="{FF2B5EF4-FFF2-40B4-BE49-F238E27FC236}">
              <a16:creationId xmlns:a16="http://schemas.microsoft.com/office/drawing/2014/main" id="{554E993D-3068-4E68-9DB1-40B70C86D1E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6" name="AutoShape 1" descr="https://psfswebp.cc.wmich.edu/cs/FPR/cache/PT_PIXEL_1.gif">
          <a:extLst>
            <a:ext uri="{FF2B5EF4-FFF2-40B4-BE49-F238E27FC236}">
              <a16:creationId xmlns:a16="http://schemas.microsoft.com/office/drawing/2014/main" id="{8F185A10-F333-4815-8A64-2F86443DD31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7" name="AutoShape 1" descr="https://psfswebp.cc.wmich.edu/cs/FPR/cache/PT_PIXEL_1.gif">
          <a:extLst>
            <a:ext uri="{FF2B5EF4-FFF2-40B4-BE49-F238E27FC236}">
              <a16:creationId xmlns:a16="http://schemas.microsoft.com/office/drawing/2014/main" id="{134544CE-D82B-412F-8867-4855682E58E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28" name="AutoShape 1" descr="https://psfswebp.cc.wmich.edu/cs/FPR/cache/PT_PIXEL_1.gif">
          <a:extLst>
            <a:ext uri="{FF2B5EF4-FFF2-40B4-BE49-F238E27FC236}">
              <a16:creationId xmlns:a16="http://schemas.microsoft.com/office/drawing/2014/main" id="{1E636CF1-6877-4565-98F7-7A3D53A5668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29" name="AutoShape 1" descr="https://psfswebp.cc.wmich.edu/cs/FPR/cache/PT_PIXEL_1.gif">
          <a:extLst>
            <a:ext uri="{FF2B5EF4-FFF2-40B4-BE49-F238E27FC236}">
              <a16:creationId xmlns:a16="http://schemas.microsoft.com/office/drawing/2014/main" id="{8C022889-D7C4-4E17-B99C-0020AB5D507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30" name="AutoShape 1" descr="https://psfswebp.cc.wmich.edu/cs/FPR/cache/PT_PIXEL_1.gif">
          <a:extLst>
            <a:ext uri="{FF2B5EF4-FFF2-40B4-BE49-F238E27FC236}">
              <a16:creationId xmlns:a16="http://schemas.microsoft.com/office/drawing/2014/main" id="{0DCF1DFA-7EA8-421E-A30F-EBBC078BEF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31" name="AutoShape 1" descr="https://psfswebp.cc.wmich.edu/cs/FPR/cache/PT_PIXEL_1.gif">
          <a:extLst>
            <a:ext uri="{FF2B5EF4-FFF2-40B4-BE49-F238E27FC236}">
              <a16:creationId xmlns:a16="http://schemas.microsoft.com/office/drawing/2014/main" id="{34800C8F-3723-4F2C-80AC-7F25D8D4B1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32" name="AutoShape 1" descr="https://psfswebp.cc.wmich.edu/cs/FPR/cache/PT_PIXEL_1.gif">
          <a:extLst>
            <a:ext uri="{FF2B5EF4-FFF2-40B4-BE49-F238E27FC236}">
              <a16:creationId xmlns:a16="http://schemas.microsoft.com/office/drawing/2014/main" id="{3B04DB2E-49B3-4009-AA98-BD12C227BDD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33" name="AutoShape 1" descr="https://psfswebp.cc.wmich.edu/cs/FPR/cache/PT_PIXEL_1.gif">
          <a:extLst>
            <a:ext uri="{FF2B5EF4-FFF2-40B4-BE49-F238E27FC236}">
              <a16:creationId xmlns:a16="http://schemas.microsoft.com/office/drawing/2014/main" id="{3023EB3B-414B-49BA-A654-60141430DF8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34" name="AutoShape 1" descr="https://psfswebp.cc.wmich.edu/cs/FPR/cache/PT_PIXEL_1.gif">
          <a:extLst>
            <a:ext uri="{FF2B5EF4-FFF2-40B4-BE49-F238E27FC236}">
              <a16:creationId xmlns:a16="http://schemas.microsoft.com/office/drawing/2014/main" id="{33C54F48-C9F8-4246-9E9C-751613782C8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35" name="AutoShape 1" descr="https://psfswebp.cc.wmich.edu/cs/FPR/cache/PT_PIXEL_1.gif">
          <a:extLst>
            <a:ext uri="{FF2B5EF4-FFF2-40B4-BE49-F238E27FC236}">
              <a16:creationId xmlns:a16="http://schemas.microsoft.com/office/drawing/2014/main" id="{50B29187-859B-4337-8A62-350A339CFD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36" name="AutoShape 1" descr="https://psfswebp.cc.wmich.edu/cs/FPR/cache/PT_PIXEL_1.gif">
          <a:extLst>
            <a:ext uri="{FF2B5EF4-FFF2-40B4-BE49-F238E27FC236}">
              <a16:creationId xmlns:a16="http://schemas.microsoft.com/office/drawing/2014/main" id="{9AD9A319-A36F-4B25-8AA2-50FBF29E7B2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7" name="AutoShape 1" descr="https://psfswebp.cc.wmich.edu/cs/FPR/cache/PT_PIXEL_1.gif">
          <a:extLst>
            <a:ext uri="{FF2B5EF4-FFF2-40B4-BE49-F238E27FC236}">
              <a16:creationId xmlns:a16="http://schemas.microsoft.com/office/drawing/2014/main" id="{CDB32BA2-71F9-44A5-9CC3-9E4F030EF5C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38" name="AutoShape 1" descr="https://psfswebp.cc.wmich.edu/cs/FPR/cache/PT_PIXEL_1.gif">
          <a:extLst>
            <a:ext uri="{FF2B5EF4-FFF2-40B4-BE49-F238E27FC236}">
              <a16:creationId xmlns:a16="http://schemas.microsoft.com/office/drawing/2014/main" id="{5B1AF48F-BF6E-4D75-BAF5-5CD105D7C8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39" name="AutoShape 1" descr="https://psfswebp.cc.wmich.edu/cs/FPR/cache/PT_PIXEL_1.gif">
          <a:extLst>
            <a:ext uri="{FF2B5EF4-FFF2-40B4-BE49-F238E27FC236}">
              <a16:creationId xmlns:a16="http://schemas.microsoft.com/office/drawing/2014/main" id="{3D89E217-8370-49E0-8CBE-D5A80EB7C60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40" name="AutoShape 1" descr="https://psfswebp.cc.wmich.edu/cs/FPR/cache/PT_PIXEL_1.gif">
          <a:extLst>
            <a:ext uri="{FF2B5EF4-FFF2-40B4-BE49-F238E27FC236}">
              <a16:creationId xmlns:a16="http://schemas.microsoft.com/office/drawing/2014/main" id="{75C0F2D3-D077-43FD-9A2C-25FE942D635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41" name="AutoShape 1" descr="https://psfswebp.cc.wmich.edu/cs/FPR/cache/PT_PIXEL_1.gif">
          <a:extLst>
            <a:ext uri="{FF2B5EF4-FFF2-40B4-BE49-F238E27FC236}">
              <a16:creationId xmlns:a16="http://schemas.microsoft.com/office/drawing/2014/main" id="{C45211F6-79E3-4ED9-B135-C453E2C033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2" name="AutoShape 1" descr="https://psfswebp.cc.wmich.edu/cs/FPR/cache/PT_PIXEL_1.gif">
          <a:extLst>
            <a:ext uri="{FF2B5EF4-FFF2-40B4-BE49-F238E27FC236}">
              <a16:creationId xmlns:a16="http://schemas.microsoft.com/office/drawing/2014/main" id="{A01B26ED-5D3E-4C5E-9222-DC94756F747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43" name="AutoShape 1" descr="https://psfswebp.cc.wmich.edu/cs/FPR/cache/PT_PIXEL_1.gif">
          <a:extLst>
            <a:ext uri="{FF2B5EF4-FFF2-40B4-BE49-F238E27FC236}">
              <a16:creationId xmlns:a16="http://schemas.microsoft.com/office/drawing/2014/main" id="{9C891D80-46CA-47E2-8CF8-E5CDBC733EF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44" name="AutoShape 1" descr="https://psfswebp.cc.wmich.edu/cs/FPR/cache/PT_PIXEL_1.gif">
          <a:extLst>
            <a:ext uri="{FF2B5EF4-FFF2-40B4-BE49-F238E27FC236}">
              <a16:creationId xmlns:a16="http://schemas.microsoft.com/office/drawing/2014/main" id="{47356242-7BA8-448F-B855-793E4835070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45" name="AutoShape 1" descr="https://psfswebp.cc.wmich.edu/cs/FPR/cache/PT_PIXEL_1.gif">
          <a:extLst>
            <a:ext uri="{FF2B5EF4-FFF2-40B4-BE49-F238E27FC236}">
              <a16:creationId xmlns:a16="http://schemas.microsoft.com/office/drawing/2014/main" id="{52BF355F-E2A1-45FE-90CA-EF008E2923A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46" name="AutoShape 1" descr="https://psfswebp.cc.wmich.edu/cs/FPR/cache/PT_PIXEL_1.gif">
          <a:extLst>
            <a:ext uri="{FF2B5EF4-FFF2-40B4-BE49-F238E27FC236}">
              <a16:creationId xmlns:a16="http://schemas.microsoft.com/office/drawing/2014/main" id="{B30EAA86-5426-4D3A-91B1-BF94BE34C1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47" name="AutoShape 1" descr="https://psfswebp.cc.wmich.edu/cs/FPR/cache/PT_PIXEL_1.gif">
          <a:extLst>
            <a:ext uri="{FF2B5EF4-FFF2-40B4-BE49-F238E27FC236}">
              <a16:creationId xmlns:a16="http://schemas.microsoft.com/office/drawing/2014/main" id="{F63E7096-1F19-44EA-9C6F-97B688422DB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48" name="AutoShape 1" descr="https://psfswebp.cc.wmich.edu/cs/FPR/cache/PT_PIXEL_1.gif">
          <a:extLst>
            <a:ext uri="{FF2B5EF4-FFF2-40B4-BE49-F238E27FC236}">
              <a16:creationId xmlns:a16="http://schemas.microsoft.com/office/drawing/2014/main" id="{F598ED63-A5D2-4CB6-BBB1-41690EE4AE6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49" name="AutoShape 1" descr="https://psfswebp.cc.wmich.edu/cs/FPR/cache/PT_PIXEL_1.gif">
          <a:extLst>
            <a:ext uri="{FF2B5EF4-FFF2-40B4-BE49-F238E27FC236}">
              <a16:creationId xmlns:a16="http://schemas.microsoft.com/office/drawing/2014/main" id="{1518C1D3-47EC-49C5-BA49-531387182CA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50" name="AutoShape 1" descr="https://psfswebp.cc.wmich.edu/cs/FPR/cache/PT_PIXEL_1.gif">
          <a:extLst>
            <a:ext uri="{FF2B5EF4-FFF2-40B4-BE49-F238E27FC236}">
              <a16:creationId xmlns:a16="http://schemas.microsoft.com/office/drawing/2014/main" id="{BDFB5141-35B6-4457-B3F1-5C4F5511902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51" name="AutoShape 1" descr="https://psfswebp.cc.wmich.edu/cs/FPR/cache/PT_PIXEL_1.gif">
          <a:extLst>
            <a:ext uri="{FF2B5EF4-FFF2-40B4-BE49-F238E27FC236}">
              <a16:creationId xmlns:a16="http://schemas.microsoft.com/office/drawing/2014/main" id="{F0BB33C5-86E7-41A8-BDED-BD8EF031C5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52" name="AutoShape 1" descr="https://psfswebp.cc.wmich.edu/cs/FPR/cache/PT_PIXEL_1.gif">
          <a:extLst>
            <a:ext uri="{FF2B5EF4-FFF2-40B4-BE49-F238E27FC236}">
              <a16:creationId xmlns:a16="http://schemas.microsoft.com/office/drawing/2014/main" id="{D52AF941-D798-4C4C-8311-84381E75EB6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53" name="AutoShape 1" descr="https://psfswebp.cc.wmich.edu/cs/FPR/cache/PT_PIXEL_1.gif">
          <a:extLst>
            <a:ext uri="{FF2B5EF4-FFF2-40B4-BE49-F238E27FC236}">
              <a16:creationId xmlns:a16="http://schemas.microsoft.com/office/drawing/2014/main" id="{8BDA33F4-6F00-4EFB-954A-6E2E700C957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54" name="AutoShape 1" descr="https://psfswebp.cc.wmich.edu/cs/FPR/cache/PT_PIXEL_1.gif">
          <a:extLst>
            <a:ext uri="{FF2B5EF4-FFF2-40B4-BE49-F238E27FC236}">
              <a16:creationId xmlns:a16="http://schemas.microsoft.com/office/drawing/2014/main" id="{A8B2D8F4-E8BD-42D6-AB4F-85D18953B6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55" name="AutoShape 1" descr="https://psfswebp.cc.wmich.edu/cs/FPR/cache/PT_PIXEL_1.gif">
          <a:extLst>
            <a:ext uri="{FF2B5EF4-FFF2-40B4-BE49-F238E27FC236}">
              <a16:creationId xmlns:a16="http://schemas.microsoft.com/office/drawing/2014/main" id="{E31920AF-0AC1-4F46-ADBE-014E0E4DBA2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356" name="AutoShape 1" descr="https://psfswebp.cc.wmich.edu/cs/FPR/cache/PT_PIXEL_1.gif">
          <a:extLst>
            <a:ext uri="{FF2B5EF4-FFF2-40B4-BE49-F238E27FC236}">
              <a16:creationId xmlns:a16="http://schemas.microsoft.com/office/drawing/2014/main" id="{8DB264A9-0D31-4EE9-827F-42748E945A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357" name="AutoShape 1" descr="https://psfswebp.cc.wmich.edu/cs/FPR/cache/PT_PIXEL_1.gif">
          <a:extLst>
            <a:ext uri="{FF2B5EF4-FFF2-40B4-BE49-F238E27FC236}">
              <a16:creationId xmlns:a16="http://schemas.microsoft.com/office/drawing/2014/main" id="{C07C50DE-2883-47F1-A2E8-CDBA2E7DDF4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358" name="AutoShape 1" descr="https://psfswebp.cc.wmich.edu/cs/FPR/cache/PT_PIXEL_1.gif">
          <a:extLst>
            <a:ext uri="{FF2B5EF4-FFF2-40B4-BE49-F238E27FC236}">
              <a16:creationId xmlns:a16="http://schemas.microsoft.com/office/drawing/2014/main" id="{8F938189-CAB0-4CD6-921D-21B06AC1BC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359" name="AutoShape 1" descr="https://psfswebp.cc.wmich.edu/cs/FPR/cache/PT_PIXEL_1.gif">
          <a:extLst>
            <a:ext uri="{FF2B5EF4-FFF2-40B4-BE49-F238E27FC236}">
              <a16:creationId xmlns:a16="http://schemas.microsoft.com/office/drawing/2014/main" id="{17716F8C-699F-42A2-8601-EB739F43771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360" name="AutoShape 1" descr="https://psfswebp.cc.wmich.edu/cs/FPR/cache/PT_PIXEL_1.gif">
          <a:extLst>
            <a:ext uri="{FF2B5EF4-FFF2-40B4-BE49-F238E27FC236}">
              <a16:creationId xmlns:a16="http://schemas.microsoft.com/office/drawing/2014/main" id="{60BECC03-DDD1-4FBC-BB18-C2A6C8F5F0E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61" name="AutoShape 1" descr="https://psfswebp.cc.wmich.edu/cs/FPR/cache/PT_PIXEL_1.gif">
          <a:extLst>
            <a:ext uri="{FF2B5EF4-FFF2-40B4-BE49-F238E27FC236}">
              <a16:creationId xmlns:a16="http://schemas.microsoft.com/office/drawing/2014/main" id="{A722C6C8-3267-4785-9D4E-E3FD7203AEE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62" name="AutoShape 1" descr="https://psfswebp.cc.wmich.edu/cs/FPR/cache/PT_PIXEL_1.gif">
          <a:extLst>
            <a:ext uri="{FF2B5EF4-FFF2-40B4-BE49-F238E27FC236}">
              <a16:creationId xmlns:a16="http://schemas.microsoft.com/office/drawing/2014/main" id="{E2B0DE59-F0B7-4D11-A118-41F2DFE0C09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63" name="AutoShape 1" descr="https://psfswebp.cc.wmich.edu/cs/FPR/cache/PT_PIXEL_1.gif">
          <a:extLst>
            <a:ext uri="{FF2B5EF4-FFF2-40B4-BE49-F238E27FC236}">
              <a16:creationId xmlns:a16="http://schemas.microsoft.com/office/drawing/2014/main" id="{FC047B49-A982-4415-B195-4D1C558AF59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64" name="AutoShape 1" descr="https://psfswebp.cc.wmich.edu/cs/FPR/cache/PT_PIXEL_1.gif">
          <a:extLst>
            <a:ext uri="{FF2B5EF4-FFF2-40B4-BE49-F238E27FC236}">
              <a16:creationId xmlns:a16="http://schemas.microsoft.com/office/drawing/2014/main" id="{AEFD32CC-60B2-4697-9FC1-ACFF1685A0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65" name="AutoShape 1" descr="https://psfswebp.cc.wmich.edu/cs/FPR/cache/PT_PIXEL_1.gif">
          <a:extLst>
            <a:ext uri="{FF2B5EF4-FFF2-40B4-BE49-F238E27FC236}">
              <a16:creationId xmlns:a16="http://schemas.microsoft.com/office/drawing/2014/main" id="{33A65C56-27FF-406F-850D-4387022E44F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66" name="AutoShape 1" descr="https://psfswebp.cc.wmich.edu/cs/FPR/cache/PT_PIXEL_1.gif">
          <a:extLst>
            <a:ext uri="{FF2B5EF4-FFF2-40B4-BE49-F238E27FC236}">
              <a16:creationId xmlns:a16="http://schemas.microsoft.com/office/drawing/2014/main" id="{CF31A919-E170-45D5-8D67-6E34C515827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367" name="AutoShape 1" descr="https://psfswebp.cc.wmich.edu/cs/FPR/cache/PT_PIXEL_1.gif">
          <a:extLst>
            <a:ext uri="{FF2B5EF4-FFF2-40B4-BE49-F238E27FC236}">
              <a16:creationId xmlns:a16="http://schemas.microsoft.com/office/drawing/2014/main" id="{5B1A4290-709E-45AE-9057-C08078E9905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68" name="AutoShape 1" descr="https://psfswebp.cc.wmich.edu/cs/FPR/cache/PT_PIXEL_1.gif">
          <a:extLst>
            <a:ext uri="{FF2B5EF4-FFF2-40B4-BE49-F238E27FC236}">
              <a16:creationId xmlns:a16="http://schemas.microsoft.com/office/drawing/2014/main" id="{0149B7C5-7F3A-4076-8DFC-AE1E1B16CC5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69" name="AutoShape 1" descr="https://psfswebp.cc.wmich.edu/cs/FPR/cache/PT_PIXEL_1.gif">
          <a:extLst>
            <a:ext uri="{FF2B5EF4-FFF2-40B4-BE49-F238E27FC236}">
              <a16:creationId xmlns:a16="http://schemas.microsoft.com/office/drawing/2014/main" id="{A3CB2D44-5B42-4AC7-95D9-FEB61B39281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70" name="AutoShape 1" descr="https://psfswebp.cc.wmich.edu/cs/FPR/cache/PT_PIXEL_1.gif">
          <a:extLst>
            <a:ext uri="{FF2B5EF4-FFF2-40B4-BE49-F238E27FC236}">
              <a16:creationId xmlns:a16="http://schemas.microsoft.com/office/drawing/2014/main" id="{8E6DC947-24E2-4F1F-9219-61510A2E3F6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371" name="AutoShape 1" descr="https://psfswebp.cc.wmich.edu/cs/FPR/cache/PT_PIXEL_1.gif">
          <a:extLst>
            <a:ext uri="{FF2B5EF4-FFF2-40B4-BE49-F238E27FC236}">
              <a16:creationId xmlns:a16="http://schemas.microsoft.com/office/drawing/2014/main" id="{5136C7F5-6172-4106-9DB5-BDF6D766F4A3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372" name="AutoShape 1" descr="https://psfswebp.cc.wmich.edu/cs/FPR/cache/PT_PIXEL_1.gif">
          <a:extLst>
            <a:ext uri="{FF2B5EF4-FFF2-40B4-BE49-F238E27FC236}">
              <a16:creationId xmlns:a16="http://schemas.microsoft.com/office/drawing/2014/main" id="{045CEC7F-C929-4203-ADE1-0CF8D24F1664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3" name="AutoShape 1" descr="https://psfswebp.cc.wmich.edu/cs/FPR/cache/PT_PIXEL_1.gif">
          <a:extLst>
            <a:ext uri="{FF2B5EF4-FFF2-40B4-BE49-F238E27FC236}">
              <a16:creationId xmlns:a16="http://schemas.microsoft.com/office/drawing/2014/main" id="{81012A8D-C14F-426E-B54E-E5AD95BFCFB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74" name="AutoShape 1" descr="https://psfswebp.cc.wmich.edu/cs/FPR/cache/PT_PIXEL_1.gif">
          <a:extLst>
            <a:ext uri="{FF2B5EF4-FFF2-40B4-BE49-F238E27FC236}">
              <a16:creationId xmlns:a16="http://schemas.microsoft.com/office/drawing/2014/main" id="{CE8446AA-0143-412D-BA35-DA29C0D05E7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75" name="AutoShape 1" descr="https://psfswebp.cc.wmich.edu/cs/FPR/cache/PT_PIXEL_1.gif">
          <a:extLst>
            <a:ext uri="{FF2B5EF4-FFF2-40B4-BE49-F238E27FC236}">
              <a16:creationId xmlns:a16="http://schemas.microsoft.com/office/drawing/2014/main" id="{4A1AD602-F7AE-43AE-BFE2-2711C79210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76" name="AutoShape 1" descr="https://psfswebp.cc.wmich.edu/cs/FPR/cache/PT_PIXEL_1.gif">
          <a:extLst>
            <a:ext uri="{FF2B5EF4-FFF2-40B4-BE49-F238E27FC236}">
              <a16:creationId xmlns:a16="http://schemas.microsoft.com/office/drawing/2014/main" id="{A1BCCEC7-4BB5-430E-8CC9-B012C09E47A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77" name="AutoShape 1" descr="https://psfswebp.cc.wmich.edu/cs/FPR/cache/PT_PIXEL_1.gif">
          <a:extLst>
            <a:ext uri="{FF2B5EF4-FFF2-40B4-BE49-F238E27FC236}">
              <a16:creationId xmlns:a16="http://schemas.microsoft.com/office/drawing/2014/main" id="{E455FD9E-FCAA-43F9-B65F-057C25E56EB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78" name="AutoShape 1" descr="https://psfswebp.cc.wmich.edu/cs/FPR/cache/PT_PIXEL_1.gif">
          <a:extLst>
            <a:ext uri="{FF2B5EF4-FFF2-40B4-BE49-F238E27FC236}">
              <a16:creationId xmlns:a16="http://schemas.microsoft.com/office/drawing/2014/main" id="{6757B44A-0B14-43F7-9341-988DD966D54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79" name="AutoShape 1" descr="https://psfswebp.cc.wmich.edu/cs/FPR/cache/PT_PIXEL_1.gif">
          <a:extLst>
            <a:ext uri="{FF2B5EF4-FFF2-40B4-BE49-F238E27FC236}">
              <a16:creationId xmlns:a16="http://schemas.microsoft.com/office/drawing/2014/main" id="{A2238BE4-C1AA-4C00-950B-7E3A24A4804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80" name="AutoShape 1" descr="https://psfswebp.cc.wmich.edu/cs/FPR/cache/PT_PIXEL_1.gif">
          <a:extLst>
            <a:ext uri="{FF2B5EF4-FFF2-40B4-BE49-F238E27FC236}">
              <a16:creationId xmlns:a16="http://schemas.microsoft.com/office/drawing/2014/main" id="{3837180F-5A79-4410-B6EE-B44CC664CB9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81" name="AutoShape 1" descr="https://psfswebp.cc.wmich.edu/cs/FPR/cache/PT_PIXEL_1.gif">
          <a:extLst>
            <a:ext uri="{FF2B5EF4-FFF2-40B4-BE49-F238E27FC236}">
              <a16:creationId xmlns:a16="http://schemas.microsoft.com/office/drawing/2014/main" id="{C207BAAA-E413-4FCD-9C58-61D372F668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82" name="AutoShape 1" descr="https://psfswebp.cc.wmich.edu/cs/FPR/cache/PT_PIXEL_1.gif">
          <a:extLst>
            <a:ext uri="{FF2B5EF4-FFF2-40B4-BE49-F238E27FC236}">
              <a16:creationId xmlns:a16="http://schemas.microsoft.com/office/drawing/2014/main" id="{80EEF8F7-74A1-4A1A-AADE-03C5AD12690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83" name="AutoShape 1" descr="https://psfswebp.cc.wmich.edu/cs/FPR/cache/PT_PIXEL_1.gif">
          <a:extLst>
            <a:ext uri="{FF2B5EF4-FFF2-40B4-BE49-F238E27FC236}">
              <a16:creationId xmlns:a16="http://schemas.microsoft.com/office/drawing/2014/main" id="{A681BD1D-92C8-4B30-9FD6-C41C1BDB6B1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84" name="AutoShape 1" descr="https://psfswebp.cc.wmich.edu/cs/FPR/cache/PT_PIXEL_1.gif">
          <a:extLst>
            <a:ext uri="{FF2B5EF4-FFF2-40B4-BE49-F238E27FC236}">
              <a16:creationId xmlns:a16="http://schemas.microsoft.com/office/drawing/2014/main" id="{184FF31F-8DE5-4D38-91E0-984F7ECE580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85" name="AutoShape 1" descr="https://psfswebp.cc.wmich.edu/cs/FPR/cache/PT_PIXEL_1.gif">
          <a:extLst>
            <a:ext uri="{FF2B5EF4-FFF2-40B4-BE49-F238E27FC236}">
              <a16:creationId xmlns:a16="http://schemas.microsoft.com/office/drawing/2014/main" id="{FCFD5076-37EC-48A6-8956-54A00FD5DF4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86" name="AutoShape 1" descr="https://psfswebp.cc.wmich.edu/cs/FPR/cache/PT_PIXEL_1.gif">
          <a:extLst>
            <a:ext uri="{FF2B5EF4-FFF2-40B4-BE49-F238E27FC236}">
              <a16:creationId xmlns:a16="http://schemas.microsoft.com/office/drawing/2014/main" id="{45AA0250-F42F-4894-9228-9F98E3BDC73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87" name="AutoShape 1" descr="https://psfswebp.cc.wmich.edu/cs/FPR/cache/PT_PIXEL_1.gif">
          <a:extLst>
            <a:ext uri="{FF2B5EF4-FFF2-40B4-BE49-F238E27FC236}">
              <a16:creationId xmlns:a16="http://schemas.microsoft.com/office/drawing/2014/main" id="{565A1162-C1A1-44FB-806B-D500C86D52E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88" name="AutoShape 1" descr="https://psfswebp.cc.wmich.edu/cs/FPR/cache/PT_PIXEL_1.gif">
          <a:extLst>
            <a:ext uri="{FF2B5EF4-FFF2-40B4-BE49-F238E27FC236}">
              <a16:creationId xmlns:a16="http://schemas.microsoft.com/office/drawing/2014/main" id="{A90BCD5C-FDE7-479D-91A4-B8000905FE2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89" name="AutoShape 1" descr="https://psfswebp.cc.wmich.edu/cs/FPR/cache/PT_PIXEL_1.gif">
          <a:extLst>
            <a:ext uri="{FF2B5EF4-FFF2-40B4-BE49-F238E27FC236}">
              <a16:creationId xmlns:a16="http://schemas.microsoft.com/office/drawing/2014/main" id="{4E12BFF8-EEE4-4FAE-B94C-F9B3CEB4ABD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90" name="AutoShape 1" descr="https://psfswebp.cc.wmich.edu/cs/FPR/cache/PT_PIXEL_1.gif">
          <a:extLst>
            <a:ext uri="{FF2B5EF4-FFF2-40B4-BE49-F238E27FC236}">
              <a16:creationId xmlns:a16="http://schemas.microsoft.com/office/drawing/2014/main" id="{57232FFF-1B98-4626-9962-590FDC9B85B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91" name="AutoShape 1" descr="https://psfswebp.cc.wmich.edu/cs/FPR/cache/PT_PIXEL_1.gif">
          <a:extLst>
            <a:ext uri="{FF2B5EF4-FFF2-40B4-BE49-F238E27FC236}">
              <a16:creationId xmlns:a16="http://schemas.microsoft.com/office/drawing/2014/main" id="{50CA0196-8A14-4926-BBA8-C5B632DBB4C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92" name="AutoShape 1" descr="https://psfswebp.cc.wmich.edu/cs/FPR/cache/PT_PIXEL_1.gif">
          <a:extLst>
            <a:ext uri="{FF2B5EF4-FFF2-40B4-BE49-F238E27FC236}">
              <a16:creationId xmlns:a16="http://schemas.microsoft.com/office/drawing/2014/main" id="{741F2813-0530-48FF-BC11-BAC6764BEFA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93" name="AutoShape 1" descr="https://psfswebp.cc.wmich.edu/cs/FPR/cache/PT_PIXEL_1.gif">
          <a:extLst>
            <a:ext uri="{FF2B5EF4-FFF2-40B4-BE49-F238E27FC236}">
              <a16:creationId xmlns:a16="http://schemas.microsoft.com/office/drawing/2014/main" id="{4AC67F9A-1950-412A-81D7-8EA501D81AD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94" name="AutoShape 1" descr="https://psfswebp.cc.wmich.edu/cs/FPR/cache/PT_PIXEL_1.gif">
          <a:extLst>
            <a:ext uri="{FF2B5EF4-FFF2-40B4-BE49-F238E27FC236}">
              <a16:creationId xmlns:a16="http://schemas.microsoft.com/office/drawing/2014/main" id="{EE3DEEF3-5525-40A2-A9E4-1E08F0E1D5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95" name="AutoShape 1" descr="https://psfswebp.cc.wmich.edu/cs/FPR/cache/PT_PIXEL_1.gif">
          <a:extLst>
            <a:ext uri="{FF2B5EF4-FFF2-40B4-BE49-F238E27FC236}">
              <a16:creationId xmlns:a16="http://schemas.microsoft.com/office/drawing/2014/main" id="{38CB6B40-104E-4554-93C3-9EBF1940161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96" name="AutoShape 1" descr="https://psfswebp.cc.wmich.edu/cs/FPR/cache/PT_PIXEL_1.gif">
          <a:extLst>
            <a:ext uri="{FF2B5EF4-FFF2-40B4-BE49-F238E27FC236}">
              <a16:creationId xmlns:a16="http://schemas.microsoft.com/office/drawing/2014/main" id="{76D566F4-C09D-4BA6-91F6-484488C429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0</xdr:row>
      <xdr:rowOff>0</xdr:rowOff>
    </xdr:from>
    <xdr:ext cx="304800" cy="304800"/>
    <xdr:sp macro="" textlink="">
      <xdr:nvSpPr>
        <xdr:cNvPr id="397" name="AutoShape 1" descr="https://psfswebp.cc.wmich.edu/cs/FPR/cache/PT_PIXEL_1.gif">
          <a:extLst>
            <a:ext uri="{FF2B5EF4-FFF2-40B4-BE49-F238E27FC236}">
              <a16:creationId xmlns:a16="http://schemas.microsoft.com/office/drawing/2014/main" id="{C95E9B03-9D6E-454A-BEFA-1AFFF293F0A7}"/>
            </a:ext>
          </a:extLst>
        </xdr:cNvPr>
        <xdr:cNvSpPr>
          <a:spLocks noChangeAspect="1" noChangeArrowheads="1"/>
        </xdr:cNvSpPr>
      </xdr:nvSpPr>
      <xdr:spPr bwMode="auto">
        <a:xfrm>
          <a:off x="44272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8" name="AutoShape 1" descr="https://psfswebp.cc.wmich.edu/cs/FPR/cache/PT_PIXEL_1.gif">
          <a:extLst>
            <a:ext uri="{FF2B5EF4-FFF2-40B4-BE49-F238E27FC236}">
              <a16:creationId xmlns:a16="http://schemas.microsoft.com/office/drawing/2014/main" id="{FB27F0D1-A691-4448-AF4D-ED80BB38432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99" name="AutoShape 1" descr="https://psfswebp.cc.wmich.edu/cs/FPR/cache/PT_PIXEL_1.gif">
          <a:extLst>
            <a:ext uri="{FF2B5EF4-FFF2-40B4-BE49-F238E27FC236}">
              <a16:creationId xmlns:a16="http://schemas.microsoft.com/office/drawing/2014/main" id="{8DDED89F-AD62-460C-A73F-B903F55D643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0" name="AutoShape 1" descr="https://psfswebp.cc.wmich.edu/cs/FPR/cache/PT_PIXEL_1.gif">
          <a:extLst>
            <a:ext uri="{FF2B5EF4-FFF2-40B4-BE49-F238E27FC236}">
              <a16:creationId xmlns:a16="http://schemas.microsoft.com/office/drawing/2014/main" id="{66A69964-ACA9-4493-BE5C-00D102CE3B3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1" name="AutoShape 1" descr="https://psfswebp.cc.wmich.edu/cs/FPR/cache/PT_PIXEL_1.gif">
          <a:extLst>
            <a:ext uri="{FF2B5EF4-FFF2-40B4-BE49-F238E27FC236}">
              <a16:creationId xmlns:a16="http://schemas.microsoft.com/office/drawing/2014/main" id="{D20AA1BD-4D3F-40B7-BF4A-96A3E89E4D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2" name="AutoShape 1" descr="https://psfswebp.cc.wmich.edu/cs/FPR/cache/PT_PIXEL_1.gif">
          <a:extLst>
            <a:ext uri="{FF2B5EF4-FFF2-40B4-BE49-F238E27FC236}">
              <a16:creationId xmlns:a16="http://schemas.microsoft.com/office/drawing/2014/main" id="{24BD3951-482D-4A21-95E8-019441E23DC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3" name="AutoShape 1" descr="https://psfswebp.cc.wmich.edu/cs/FPR/cache/PT_PIXEL_1.gif">
          <a:extLst>
            <a:ext uri="{FF2B5EF4-FFF2-40B4-BE49-F238E27FC236}">
              <a16:creationId xmlns:a16="http://schemas.microsoft.com/office/drawing/2014/main" id="{A3333F85-EEFA-445D-8605-01C02FCF6E5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4" name="AutoShape 1" descr="https://psfswebp.cc.wmich.edu/cs/FPR/cache/PT_PIXEL_1.gif">
          <a:extLst>
            <a:ext uri="{FF2B5EF4-FFF2-40B4-BE49-F238E27FC236}">
              <a16:creationId xmlns:a16="http://schemas.microsoft.com/office/drawing/2014/main" id="{17DC6B1E-791E-4E0F-AAFB-B660791AEDB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5" name="AutoShape 1" descr="https://psfswebp.cc.wmich.edu/cs/FPR/cache/PT_PIXEL_1.gif">
          <a:extLst>
            <a:ext uri="{FF2B5EF4-FFF2-40B4-BE49-F238E27FC236}">
              <a16:creationId xmlns:a16="http://schemas.microsoft.com/office/drawing/2014/main" id="{6DB2AFD0-0583-4A28-9E3F-1D6B190D496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6" name="AutoShape 1" descr="https://psfswebp.cc.wmich.edu/cs/FPR/cache/PT_PIXEL_1.gif">
          <a:extLst>
            <a:ext uri="{FF2B5EF4-FFF2-40B4-BE49-F238E27FC236}">
              <a16:creationId xmlns:a16="http://schemas.microsoft.com/office/drawing/2014/main" id="{1C59C449-E8EF-4ECF-8184-761C98DD2BB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7" name="AutoShape 1" descr="https://psfswebp.cc.wmich.edu/cs/FPR/cache/PT_PIXEL_1.gif">
          <a:extLst>
            <a:ext uri="{FF2B5EF4-FFF2-40B4-BE49-F238E27FC236}">
              <a16:creationId xmlns:a16="http://schemas.microsoft.com/office/drawing/2014/main" id="{B34C96E9-BE5F-4430-99F3-E68FDC21687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8" name="AutoShape 1" descr="https://psfswebp.cc.wmich.edu/cs/FPR/cache/PT_PIXEL_1.gif">
          <a:extLst>
            <a:ext uri="{FF2B5EF4-FFF2-40B4-BE49-F238E27FC236}">
              <a16:creationId xmlns:a16="http://schemas.microsoft.com/office/drawing/2014/main" id="{286E5667-BC46-421C-81E5-C22516910D8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09" name="AutoShape 1" descr="https://psfswebp.cc.wmich.edu/cs/FPR/cache/PT_PIXEL_1.gif">
          <a:extLst>
            <a:ext uri="{FF2B5EF4-FFF2-40B4-BE49-F238E27FC236}">
              <a16:creationId xmlns:a16="http://schemas.microsoft.com/office/drawing/2014/main" id="{A10438E0-D387-41AF-A24B-BD7834B8CE8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0" name="AutoShape 1" descr="https://psfswebp.cc.wmich.edu/cs/FPR/cache/PT_PIXEL_1.gif">
          <a:extLst>
            <a:ext uri="{FF2B5EF4-FFF2-40B4-BE49-F238E27FC236}">
              <a16:creationId xmlns:a16="http://schemas.microsoft.com/office/drawing/2014/main" id="{F35856BC-B67F-4804-8D4A-CB8AD6E2C1F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1" name="AutoShape 1" descr="https://psfswebp.cc.wmich.edu/cs/FPR/cache/PT_PIXEL_1.gif">
          <a:extLst>
            <a:ext uri="{FF2B5EF4-FFF2-40B4-BE49-F238E27FC236}">
              <a16:creationId xmlns:a16="http://schemas.microsoft.com/office/drawing/2014/main" id="{F2E656E2-0644-43F5-B771-BDA6DAEFED0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2" name="AutoShape 1" descr="https://psfswebp.cc.wmich.edu/cs/FPR/cache/PT_PIXEL_1.gif">
          <a:extLst>
            <a:ext uri="{FF2B5EF4-FFF2-40B4-BE49-F238E27FC236}">
              <a16:creationId xmlns:a16="http://schemas.microsoft.com/office/drawing/2014/main" id="{2DC6E9B7-D958-4995-B2F1-533F9A0B97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3" name="AutoShape 1" descr="https://psfswebp.cc.wmich.edu/cs/FPR/cache/PT_PIXEL_1.gif">
          <a:extLst>
            <a:ext uri="{FF2B5EF4-FFF2-40B4-BE49-F238E27FC236}">
              <a16:creationId xmlns:a16="http://schemas.microsoft.com/office/drawing/2014/main" id="{D6E74F89-48A4-4394-B316-CF10A139D72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4" name="AutoShape 1" descr="https://psfswebp.cc.wmich.edu/cs/FPR/cache/PT_PIXEL_1.gif">
          <a:extLst>
            <a:ext uri="{FF2B5EF4-FFF2-40B4-BE49-F238E27FC236}">
              <a16:creationId xmlns:a16="http://schemas.microsoft.com/office/drawing/2014/main" id="{A6CF1D1B-CC8A-46E6-82FB-CFE2DDD0D62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5" name="AutoShape 1" descr="https://psfswebp.cc.wmich.edu/cs/FPR/cache/PT_PIXEL_1.gif">
          <a:extLst>
            <a:ext uri="{FF2B5EF4-FFF2-40B4-BE49-F238E27FC236}">
              <a16:creationId xmlns:a16="http://schemas.microsoft.com/office/drawing/2014/main" id="{A221820A-AB8A-457F-82EC-6C55ACCB3D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6" name="AutoShape 1" descr="https://psfswebp.cc.wmich.edu/cs/FPR/cache/PT_PIXEL_1.gif">
          <a:extLst>
            <a:ext uri="{FF2B5EF4-FFF2-40B4-BE49-F238E27FC236}">
              <a16:creationId xmlns:a16="http://schemas.microsoft.com/office/drawing/2014/main" id="{FAE9BD2C-A931-43CF-B78D-1F7AB9A640A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17" name="AutoShape 1" descr="https://psfswebp.cc.wmich.edu/cs/FPR/cache/PT_PIXEL_1.gif">
          <a:extLst>
            <a:ext uri="{FF2B5EF4-FFF2-40B4-BE49-F238E27FC236}">
              <a16:creationId xmlns:a16="http://schemas.microsoft.com/office/drawing/2014/main" id="{7EC5046E-9517-4346-B1B0-A5F47D068423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18" name="AutoShape 1" descr="https://psfswebp.cc.wmich.edu/cs/FPR/cache/PT_PIXEL_1.gif">
          <a:extLst>
            <a:ext uri="{FF2B5EF4-FFF2-40B4-BE49-F238E27FC236}">
              <a16:creationId xmlns:a16="http://schemas.microsoft.com/office/drawing/2014/main" id="{8901768A-133D-4651-A719-601E086B3EAF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19" name="AutoShape 1" descr="https://psfswebp.cc.wmich.edu/cs/FPR/cache/PT_PIXEL_1.gif">
          <a:extLst>
            <a:ext uri="{FF2B5EF4-FFF2-40B4-BE49-F238E27FC236}">
              <a16:creationId xmlns:a16="http://schemas.microsoft.com/office/drawing/2014/main" id="{A468BE32-9C84-45E5-B80F-19B074F49FA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20" name="AutoShape 1" descr="https://psfswebp.cc.wmich.edu/cs/FPR/cache/PT_PIXEL_1.gif">
          <a:extLst>
            <a:ext uri="{FF2B5EF4-FFF2-40B4-BE49-F238E27FC236}">
              <a16:creationId xmlns:a16="http://schemas.microsoft.com/office/drawing/2014/main" id="{21F46F40-9BF6-4233-8593-77F805B5F94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21" name="AutoShape 1" descr="https://psfswebp.cc.wmich.edu/cs/FPR/cache/PT_PIXEL_1.gif">
          <a:extLst>
            <a:ext uri="{FF2B5EF4-FFF2-40B4-BE49-F238E27FC236}">
              <a16:creationId xmlns:a16="http://schemas.microsoft.com/office/drawing/2014/main" id="{5EFD40C9-647B-4142-A504-2132FACBD92F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422" name="AutoShape 1" descr="https://psfswebp.cc.wmich.edu/cs/FPR/cache/PT_PIXEL_1.gif">
          <a:extLst>
            <a:ext uri="{FF2B5EF4-FFF2-40B4-BE49-F238E27FC236}">
              <a16:creationId xmlns:a16="http://schemas.microsoft.com/office/drawing/2014/main" id="{24097F37-509C-43B1-82A4-CE92260A7A8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23" name="AutoShape 1" descr="https://psfswebp.cc.wmich.edu/cs/FPR/cache/PT_PIXEL_1.gif">
          <a:extLst>
            <a:ext uri="{FF2B5EF4-FFF2-40B4-BE49-F238E27FC236}">
              <a16:creationId xmlns:a16="http://schemas.microsoft.com/office/drawing/2014/main" id="{2C6CE79D-6B85-4C8A-935A-20674F0964D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24" name="AutoShape 1" descr="https://psfswebp.cc.wmich.edu/cs/FPR/cache/PT_PIXEL_1.gif">
          <a:extLst>
            <a:ext uri="{FF2B5EF4-FFF2-40B4-BE49-F238E27FC236}">
              <a16:creationId xmlns:a16="http://schemas.microsoft.com/office/drawing/2014/main" id="{59F4E825-FB7B-4D01-8C1D-C776FC32CED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25" name="AutoShape 1" descr="https://psfswebp.cc.wmich.edu/cs/FPR/cache/PT_PIXEL_1.gif">
          <a:extLst>
            <a:ext uri="{FF2B5EF4-FFF2-40B4-BE49-F238E27FC236}">
              <a16:creationId xmlns:a16="http://schemas.microsoft.com/office/drawing/2014/main" id="{3F8C11CC-A669-4334-897E-4E7B101DC0F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26" name="AutoShape 1" descr="https://psfswebp.cc.wmich.edu/cs/FPR/cache/PT_PIXEL_1.gif">
          <a:extLst>
            <a:ext uri="{FF2B5EF4-FFF2-40B4-BE49-F238E27FC236}">
              <a16:creationId xmlns:a16="http://schemas.microsoft.com/office/drawing/2014/main" id="{93EE558B-05E6-4A64-BEEC-D1D2F92F929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27" name="AutoShape 1" descr="https://psfswebp.cc.wmich.edu/cs/FPR/cache/PT_PIXEL_1.gif">
          <a:extLst>
            <a:ext uri="{FF2B5EF4-FFF2-40B4-BE49-F238E27FC236}">
              <a16:creationId xmlns:a16="http://schemas.microsoft.com/office/drawing/2014/main" id="{A6FBC458-966A-42CD-B878-529F8704898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28" name="AutoShape 1" descr="https://psfswebp.cc.wmich.edu/cs/FPR/cache/PT_PIXEL_1.gif">
          <a:extLst>
            <a:ext uri="{FF2B5EF4-FFF2-40B4-BE49-F238E27FC236}">
              <a16:creationId xmlns:a16="http://schemas.microsoft.com/office/drawing/2014/main" id="{091CD012-99CA-4D69-A242-59C52F0C56F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429" name="AutoShape 1" descr="https://psfswebp.cc.wmich.edu/cs/FPR/cache/PT_PIXEL_1.gif">
          <a:extLst>
            <a:ext uri="{FF2B5EF4-FFF2-40B4-BE49-F238E27FC236}">
              <a16:creationId xmlns:a16="http://schemas.microsoft.com/office/drawing/2014/main" id="{D940EAC5-A581-4FC8-A518-C563AB77227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30" name="AutoShape 1" descr="https://psfswebp.cc.wmich.edu/cs/FPR/cache/PT_PIXEL_1.gif">
          <a:extLst>
            <a:ext uri="{FF2B5EF4-FFF2-40B4-BE49-F238E27FC236}">
              <a16:creationId xmlns:a16="http://schemas.microsoft.com/office/drawing/2014/main" id="{D0AD8126-767A-4A62-9DA9-E1B6C07F1C8F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31" name="AutoShape 1" descr="https://psfswebp.cc.wmich.edu/cs/FPR/cache/PT_PIXEL_1.gif">
          <a:extLst>
            <a:ext uri="{FF2B5EF4-FFF2-40B4-BE49-F238E27FC236}">
              <a16:creationId xmlns:a16="http://schemas.microsoft.com/office/drawing/2014/main" id="{D2452F67-555F-4958-A987-E8FBA8B0ACD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4800"/>
    <xdr:sp macro="" textlink="">
      <xdr:nvSpPr>
        <xdr:cNvPr id="432" name="AutoShape 1" descr="https://psfswebp.cc.wmich.edu/cs/FPR/cache/PT_PIXEL_1.gif">
          <a:extLst>
            <a:ext uri="{FF2B5EF4-FFF2-40B4-BE49-F238E27FC236}">
              <a16:creationId xmlns:a16="http://schemas.microsoft.com/office/drawing/2014/main" id="{A4B167CC-BEEC-496E-8D5F-DDAD38058A1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33" name="AutoShape 1" descr="https://psfswebp.cc.wmich.edu/cs/FPR/cache/PT_PIXEL_1.gif">
          <a:extLst>
            <a:ext uri="{FF2B5EF4-FFF2-40B4-BE49-F238E27FC236}">
              <a16:creationId xmlns:a16="http://schemas.microsoft.com/office/drawing/2014/main" id="{BAB34D08-3532-4660-AFEF-3FF41AA5526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34" name="AutoShape 1" descr="https://psfswebp.cc.wmich.edu/cs/FPR/cache/PT_PIXEL_1.gif">
          <a:extLst>
            <a:ext uri="{FF2B5EF4-FFF2-40B4-BE49-F238E27FC236}">
              <a16:creationId xmlns:a16="http://schemas.microsoft.com/office/drawing/2014/main" id="{730EE7B2-8CAF-45F4-BFAB-B3279107158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35" name="AutoShape 1" descr="https://psfswebp.cc.wmich.edu/cs/FPR/cache/PT_PIXEL_1.gif">
          <a:extLst>
            <a:ext uri="{FF2B5EF4-FFF2-40B4-BE49-F238E27FC236}">
              <a16:creationId xmlns:a16="http://schemas.microsoft.com/office/drawing/2014/main" id="{5EC9C210-005A-403B-97B8-5DAB5790C4A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36" name="AutoShape 1" descr="https://psfswebp.cc.wmich.edu/cs/FPR/cache/PT_PIXEL_1.gif">
          <a:extLst>
            <a:ext uri="{FF2B5EF4-FFF2-40B4-BE49-F238E27FC236}">
              <a16:creationId xmlns:a16="http://schemas.microsoft.com/office/drawing/2014/main" id="{95557808-B244-48B3-B715-94F8FF7D1CAF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37" name="AutoShape 1" descr="https://psfswebp.cc.wmich.edu/cs/FPR/cache/PT_PIXEL_1.gif">
          <a:extLst>
            <a:ext uri="{FF2B5EF4-FFF2-40B4-BE49-F238E27FC236}">
              <a16:creationId xmlns:a16="http://schemas.microsoft.com/office/drawing/2014/main" id="{B978D4E1-7FBD-428F-9C2D-47484E3A02A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38" name="AutoShape 1" descr="https://psfswebp.cc.wmich.edu/cs/FPR/cache/PT_PIXEL_1.gif">
          <a:extLst>
            <a:ext uri="{FF2B5EF4-FFF2-40B4-BE49-F238E27FC236}">
              <a16:creationId xmlns:a16="http://schemas.microsoft.com/office/drawing/2014/main" id="{5AA5065B-6B8F-4B4B-809B-B638467E313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39" name="AutoShape 1" descr="https://psfswebp.cc.wmich.edu/cs/FPR/cache/PT_PIXEL_1.gif">
          <a:extLst>
            <a:ext uri="{FF2B5EF4-FFF2-40B4-BE49-F238E27FC236}">
              <a16:creationId xmlns:a16="http://schemas.microsoft.com/office/drawing/2014/main" id="{B8DF58B0-A8FA-4A73-91C4-1143CC755A6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440" name="AutoShape 1" descr="https://psfswebp.cc.wmich.edu/cs/FPR/cache/PT_PIXEL_1.gif">
          <a:extLst>
            <a:ext uri="{FF2B5EF4-FFF2-40B4-BE49-F238E27FC236}">
              <a16:creationId xmlns:a16="http://schemas.microsoft.com/office/drawing/2014/main" id="{26BEBE94-F14D-43EE-BB6D-33C3388FD9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41" name="AutoShape 1" descr="https://psfswebp.cc.wmich.edu/cs/FPR/cache/PT_PIXEL_1.gif">
          <a:extLst>
            <a:ext uri="{FF2B5EF4-FFF2-40B4-BE49-F238E27FC236}">
              <a16:creationId xmlns:a16="http://schemas.microsoft.com/office/drawing/2014/main" id="{F25CB128-0045-432E-9C29-96818F1363E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42" name="AutoShape 1" descr="https://psfswebp.cc.wmich.edu/cs/FPR/cache/PT_PIXEL_1.gif">
          <a:extLst>
            <a:ext uri="{FF2B5EF4-FFF2-40B4-BE49-F238E27FC236}">
              <a16:creationId xmlns:a16="http://schemas.microsoft.com/office/drawing/2014/main" id="{CF98AD08-0ED3-497D-98E5-09D8DEE06E8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43" name="AutoShape 1" descr="https://psfswebp.cc.wmich.edu/cs/FPR/cache/PT_PIXEL_1.gif">
          <a:extLst>
            <a:ext uri="{FF2B5EF4-FFF2-40B4-BE49-F238E27FC236}">
              <a16:creationId xmlns:a16="http://schemas.microsoft.com/office/drawing/2014/main" id="{690049BB-14F7-4139-8365-9A694751F5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44" name="AutoShape 1" descr="https://psfswebp.cc.wmich.edu/cs/FPR/cache/PT_PIXEL_1.gif">
          <a:extLst>
            <a:ext uri="{FF2B5EF4-FFF2-40B4-BE49-F238E27FC236}">
              <a16:creationId xmlns:a16="http://schemas.microsoft.com/office/drawing/2014/main" id="{A8EF7138-CB54-4ED0-980C-192CCCCB11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45" name="AutoShape 1" descr="https://psfswebp.cc.wmich.edu/cs/FPR/cache/PT_PIXEL_1.gif">
          <a:extLst>
            <a:ext uri="{FF2B5EF4-FFF2-40B4-BE49-F238E27FC236}">
              <a16:creationId xmlns:a16="http://schemas.microsoft.com/office/drawing/2014/main" id="{2954D987-03C3-414C-B971-2CFB57FDCBD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46" name="AutoShape 1" descr="https://psfswebp.cc.wmich.edu/cs/FPR/cache/PT_PIXEL_1.gif">
          <a:extLst>
            <a:ext uri="{FF2B5EF4-FFF2-40B4-BE49-F238E27FC236}">
              <a16:creationId xmlns:a16="http://schemas.microsoft.com/office/drawing/2014/main" id="{21B6C5E0-FD18-425C-AF1C-0053240F1D7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47" name="AutoShape 1" descr="https://psfswebp.cc.wmich.edu/cs/FPR/cache/PT_PIXEL_1.gif">
          <a:extLst>
            <a:ext uri="{FF2B5EF4-FFF2-40B4-BE49-F238E27FC236}">
              <a16:creationId xmlns:a16="http://schemas.microsoft.com/office/drawing/2014/main" id="{58388F34-B0F6-4B78-9A51-F733E0B192C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48" name="AutoShape 1" descr="https://psfswebp.cc.wmich.edu/cs/FPR/cache/PT_PIXEL_1.gif">
          <a:extLst>
            <a:ext uri="{FF2B5EF4-FFF2-40B4-BE49-F238E27FC236}">
              <a16:creationId xmlns:a16="http://schemas.microsoft.com/office/drawing/2014/main" id="{F2A084D7-20B6-4BB6-BD42-24C5CAD9D6A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49" name="AutoShape 1" descr="https://psfswebp.cc.wmich.edu/cs/FPR/cache/PT_PIXEL_1.gif">
          <a:extLst>
            <a:ext uri="{FF2B5EF4-FFF2-40B4-BE49-F238E27FC236}">
              <a16:creationId xmlns:a16="http://schemas.microsoft.com/office/drawing/2014/main" id="{E81690FF-F5C0-490F-A988-06127F0C68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0" name="AutoShape 1" descr="https://psfswebp.cc.wmich.edu/cs/FPR/cache/PT_PIXEL_1.gif">
          <a:extLst>
            <a:ext uri="{FF2B5EF4-FFF2-40B4-BE49-F238E27FC236}">
              <a16:creationId xmlns:a16="http://schemas.microsoft.com/office/drawing/2014/main" id="{1CA5E9C9-6477-4A2F-975B-16E5E694A89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51" name="AutoShape 1" descr="https://psfswebp.cc.wmich.edu/cs/FPR/cache/PT_PIXEL_1.gif">
          <a:extLst>
            <a:ext uri="{FF2B5EF4-FFF2-40B4-BE49-F238E27FC236}">
              <a16:creationId xmlns:a16="http://schemas.microsoft.com/office/drawing/2014/main" id="{BC10971B-6895-4E05-8F11-5463EEDCEF4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452" name="AutoShape 1" descr="https://psfswebp.cc.wmich.edu/cs/FPR/cache/PT_PIXEL_1.gif">
          <a:extLst>
            <a:ext uri="{FF2B5EF4-FFF2-40B4-BE49-F238E27FC236}">
              <a16:creationId xmlns:a16="http://schemas.microsoft.com/office/drawing/2014/main" id="{5835B73D-0E65-496B-8B17-9EA7379443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53" name="AutoShape 1" descr="https://psfswebp.cc.wmich.edu/cs/FPR/cache/PT_PIXEL_1.gif">
          <a:extLst>
            <a:ext uri="{FF2B5EF4-FFF2-40B4-BE49-F238E27FC236}">
              <a16:creationId xmlns:a16="http://schemas.microsoft.com/office/drawing/2014/main" id="{F41D5B42-B7E3-4C74-B1C3-87B806FA782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54" name="AutoShape 1" descr="https://psfswebp.cc.wmich.edu/cs/FPR/cache/PT_PIXEL_1.gif">
          <a:extLst>
            <a:ext uri="{FF2B5EF4-FFF2-40B4-BE49-F238E27FC236}">
              <a16:creationId xmlns:a16="http://schemas.microsoft.com/office/drawing/2014/main" id="{A90FEB7F-87C5-4AE5-A85C-67E6DD8B4ED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5" name="AutoShape 1" descr="https://psfswebp.cc.wmich.edu/cs/FPR/cache/PT_PIXEL_1.gif">
          <a:extLst>
            <a:ext uri="{FF2B5EF4-FFF2-40B4-BE49-F238E27FC236}">
              <a16:creationId xmlns:a16="http://schemas.microsoft.com/office/drawing/2014/main" id="{C79A7A2A-9DA8-42B9-AB70-7D22E34DCBB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6" name="AutoShape 1" descr="https://psfswebp.cc.wmich.edu/cs/FPR/cache/PT_PIXEL_1.gif">
          <a:extLst>
            <a:ext uri="{FF2B5EF4-FFF2-40B4-BE49-F238E27FC236}">
              <a16:creationId xmlns:a16="http://schemas.microsoft.com/office/drawing/2014/main" id="{56B1E008-BAA0-4C4D-979D-B9E3E20330C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57" name="AutoShape 1" descr="https://psfswebp.cc.wmich.edu/cs/FPR/cache/PT_PIXEL_1.gif">
          <a:extLst>
            <a:ext uri="{FF2B5EF4-FFF2-40B4-BE49-F238E27FC236}">
              <a16:creationId xmlns:a16="http://schemas.microsoft.com/office/drawing/2014/main" id="{6C419D92-2E60-4113-A0F9-60D502EC675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58" name="AutoShape 1" descr="https://psfswebp.cc.wmich.edu/cs/FPR/cache/PT_PIXEL_1.gif">
          <a:extLst>
            <a:ext uri="{FF2B5EF4-FFF2-40B4-BE49-F238E27FC236}">
              <a16:creationId xmlns:a16="http://schemas.microsoft.com/office/drawing/2014/main" id="{F09636E5-8EF8-4338-811A-F4D38C375C0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59" name="AutoShape 1" descr="https://psfswebp.cc.wmich.edu/cs/FPR/cache/PT_PIXEL_1.gif">
          <a:extLst>
            <a:ext uri="{FF2B5EF4-FFF2-40B4-BE49-F238E27FC236}">
              <a16:creationId xmlns:a16="http://schemas.microsoft.com/office/drawing/2014/main" id="{FCB042F5-0DE0-4A5D-9678-0B9EDA62A67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60" name="AutoShape 1" descr="https://psfswebp.cc.wmich.edu/cs/FPR/cache/PT_PIXEL_1.gif">
          <a:extLst>
            <a:ext uri="{FF2B5EF4-FFF2-40B4-BE49-F238E27FC236}">
              <a16:creationId xmlns:a16="http://schemas.microsoft.com/office/drawing/2014/main" id="{72DD8BEA-9D48-45AE-A4EC-422672736CE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61" name="AutoShape 1" descr="https://psfswebp.cc.wmich.edu/cs/FPR/cache/PT_PIXEL_1.gif">
          <a:extLst>
            <a:ext uri="{FF2B5EF4-FFF2-40B4-BE49-F238E27FC236}">
              <a16:creationId xmlns:a16="http://schemas.microsoft.com/office/drawing/2014/main" id="{957BB1FE-081D-4469-A494-9B7839DC445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62" name="AutoShape 1" descr="https://psfswebp.cc.wmich.edu/cs/FPR/cache/PT_PIXEL_1.gif">
          <a:extLst>
            <a:ext uri="{FF2B5EF4-FFF2-40B4-BE49-F238E27FC236}">
              <a16:creationId xmlns:a16="http://schemas.microsoft.com/office/drawing/2014/main" id="{F639ACCE-61D7-40F5-ADE6-23374C79D5A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63" name="AutoShape 1" descr="https://psfswebp.cc.wmich.edu/cs/FPR/cache/PT_PIXEL_1.gif">
          <a:extLst>
            <a:ext uri="{FF2B5EF4-FFF2-40B4-BE49-F238E27FC236}">
              <a16:creationId xmlns:a16="http://schemas.microsoft.com/office/drawing/2014/main" id="{AD63C760-9921-4A28-BAEC-DEEC91F1A49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64" name="AutoShape 1" descr="https://psfswebp.cc.wmich.edu/cs/FPR/cache/PT_PIXEL_1.gif">
          <a:extLst>
            <a:ext uri="{FF2B5EF4-FFF2-40B4-BE49-F238E27FC236}">
              <a16:creationId xmlns:a16="http://schemas.microsoft.com/office/drawing/2014/main" id="{43AEA455-16E9-4482-BFC9-2DC8BB4EB25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65" name="AutoShape 1" descr="https://psfswebp.cc.wmich.edu/cs/FPR/cache/PT_PIXEL_1.gif">
          <a:extLst>
            <a:ext uri="{FF2B5EF4-FFF2-40B4-BE49-F238E27FC236}">
              <a16:creationId xmlns:a16="http://schemas.microsoft.com/office/drawing/2014/main" id="{D59461B0-A806-4E36-8286-074BE98A4A7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66" name="AutoShape 1" descr="https://psfswebp.cc.wmich.edu/cs/FPR/cache/PT_PIXEL_1.gif">
          <a:extLst>
            <a:ext uri="{FF2B5EF4-FFF2-40B4-BE49-F238E27FC236}">
              <a16:creationId xmlns:a16="http://schemas.microsoft.com/office/drawing/2014/main" id="{AD25DE8A-9E38-4726-8A16-B3435591C8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67" name="AutoShape 1" descr="https://psfswebp.cc.wmich.edu/cs/FPR/cache/PT_PIXEL_1.gif">
          <a:extLst>
            <a:ext uri="{FF2B5EF4-FFF2-40B4-BE49-F238E27FC236}">
              <a16:creationId xmlns:a16="http://schemas.microsoft.com/office/drawing/2014/main" id="{289A31B2-56D0-4120-9D2A-3BEF745CA55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68" name="AutoShape 1" descr="https://psfswebp.cc.wmich.edu/cs/FPR/cache/PT_PIXEL_1.gif">
          <a:extLst>
            <a:ext uri="{FF2B5EF4-FFF2-40B4-BE49-F238E27FC236}">
              <a16:creationId xmlns:a16="http://schemas.microsoft.com/office/drawing/2014/main" id="{0E2A7718-86EF-47D3-9A59-9F9CA870784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69" name="AutoShape 1" descr="https://psfswebp.cc.wmich.edu/cs/FPR/cache/PT_PIXEL_1.gif">
          <a:extLst>
            <a:ext uri="{FF2B5EF4-FFF2-40B4-BE49-F238E27FC236}">
              <a16:creationId xmlns:a16="http://schemas.microsoft.com/office/drawing/2014/main" id="{BCB9E371-DCEB-4D89-81AA-64FB40FAB6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70" name="AutoShape 1" descr="https://psfswebp.cc.wmich.edu/cs/FPR/cache/PT_PIXEL_1.gif">
          <a:extLst>
            <a:ext uri="{FF2B5EF4-FFF2-40B4-BE49-F238E27FC236}">
              <a16:creationId xmlns:a16="http://schemas.microsoft.com/office/drawing/2014/main" id="{1D437A53-8B06-4554-A6ED-E1FC301F18C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71" name="AutoShape 1" descr="https://psfswebp.cc.wmich.edu/cs/FPR/cache/PT_PIXEL_1.gif">
          <a:extLst>
            <a:ext uri="{FF2B5EF4-FFF2-40B4-BE49-F238E27FC236}">
              <a16:creationId xmlns:a16="http://schemas.microsoft.com/office/drawing/2014/main" id="{42C1A5DA-26F2-4573-A814-2557112BB8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72" name="AutoShape 1" descr="https://psfswebp.cc.wmich.edu/cs/FPR/cache/PT_PIXEL_1.gif">
          <a:extLst>
            <a:ext uri="{FF2B5EF4-FFF2-40B4-BE49-F238E27FC236}">
              <a16:creationId xmlns:a16="http://schemas.microsoft.com/office/drawing/2014/main" id="{B0B2E24B-E3C7-400F-B355-C6EEC7BFF1F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73" name="AutoShape 1" descr="https://psfswebp.cc.wmich.edu/cs/FPR/cache/PT_PIXEL_1.gif">
          <a:extLst>
            <a:ext uri="{FF2B5EF4-FFF2-40B4-BE49-F238E27FC236}">
              <a16:creationId xmlns:a16="http://schemas.microsoft.com/office/drawing/2014/main" id="{FDA8379C-FF91-46B8-92F0-820C886ED41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74" name="AutoShape 1" descr="https://psfswebp.cc.wmich.edu/cs/FPR/cache/PT_PIXEL_1.gif">
          <a:extLst>
            <a:ext uri="{FF2B5EF4-FFF2-40B4-BE49-F238E27FC236}">
              <a16:creationId xmlns:a16="http://schemas.microsoft.com/office/drawing/2014/main" id="{A4E1A38B-C517-417C-AE89-368ADE607DF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75" name="AutoShape 1" descr="https://psfswebp.cc.wmich.edu/cs/FPR/cache/PT_PIXEL_1.gif">
          <a:extLst>
            <a:ext uri="{FF2B5EF4-FFF2-40B4-BE49-F238E27FC236}">
              <a16:creationId xmlns:a16="http://schemas.microsoft.com/office/drawing/2014/main" id="{3DDA35F6-54C3-4A2E-8C1D-F744D3344C3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76" name="AutoShape 1" descr="https://psfswebp.cc.wmich.edu/cs/FPR/cache/PT_PIXEL_1.gif">
          <a:extLst>
            <a:ext uri="{FF2B5EF4-FFF2-40B4-BE49-F238E27FC236}">
              <a16:creationId xmlns:a16="http://schemas.microsoft.com/office/drawing/2014/main" id="{BB491497-D04D-4971-8428-547E2769BF2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899160</xdr:colOff>
      <xdr:row>10</xdr:row>
      <xdr:rowOff>45720</xdr:rowOff>
    </xdr:from>
    <xdr:ext cx="304800" cy="304800"/>
    <xdr:sp macro="" textlink="">
      <xdr:nvSpPr>
        <xdr:cNvPr id="477" name="AutoShape 1" descr="https://psfswebp.cc.wmich.edu/cs/FPR/cache/PT_PIXEL_1.gif">
          <a:extLst>
            <a:ext uri="{FF2B5EF4-FFF2-40B4-BE49-F238E27FC236}">
              <a16:creationId xmlns:a16="http://schemas.microsoft.com/office/drawing/2014/main" id="{174324D9-133D-425A-872E-67B19EDC2B67}"/>
            </a:ext>
          </a:extLst>
        </xdr:cNvPr>
        <xdr:cNvSpPr>
          <a:spLocks noChangeAspect="1" noChangeArrowheads="1"/>
        </xdr:cNvSpPr>
      </xdr:nvSpPr>
      <xdr:spPr bwMode="auto">
        <a:xfrm>
          <a:off x="8991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828675</xdr:colOff>
      <xdr:row>10</xdr:row>
      <xdr:rowOff>142875</xdr:rowOff>
    </xdr:from>
    <xdr:ext cx="304800" cy="304800"/>
    <xdr:sp macro="" textlink="">
      <xdr:nvSpPr>
        <xdr:cNvPr id="478" name="AutoShape 1" descr="https://psfswebp.cc.wmich.edu/cs/FPR/cache/PT_PIXEL_1.gif">
          <a:extLst>
            <a:ext uri="{FF2B5EF4-FFF2-40B4-BE49-F238E27FC236}">
              <a16:creationId xmlns:a16="http://schemas.microsoft.com/office/drawing/2014/main" id="{21E8C175-83CF-4837-8FC2-E020C318A2DC}"/>
            </a:ext>
          </a:extLst>
        </xdr:cNvPr>
        <xdr:cNvSpPr>
          <a:spLocks noChangeAspect="1" noChangeArrowheads="1"/>
        </xdr:cNvSpPr>
      </xdr:nvSpPr>
      <xdr:spPr bwMode="auto">
        <a:xfrm>
          <a:off x="1887855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479" name="AutoShape 1" descr="https://psfswebp.cc.wmich.edu/cs/FPR/cache/PT_PIXEL_1.gif">
          <a:extLst>
            <a:ext uri="{FF2B5EF4-FFF2-40B4-BE49-F238E27FC236}">
              <a16:creationId xmlns:a16="http://schemas.microsoft.com/office/drawing/2014/main" id="{626AB18F-3C7D-4C36-AF6D-EA58E7890FB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480" name="AutoShape 1" descr="https://psfswebp.cc.wmich.edu/cs/FPR/cache/PT_PIXEL_1.gif">
          <a:extLst>
            <a:ext uri="{FF2B5EF4-FFF2-40B4-BE49-F238E27FC236}">
              <a16:creationId xmlns:a16="http://schemas.microsoft.com/office/drawing/2014/main" id="{F1E48610-71E2-412F-A503-2C78BD8B754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481" name="AutoShape 1" descr="https://psfswebp.cc.wmich.edu/cs/FPR/cache/PT_PIXEL_1.gif">
          <a:extLst>
            <a:ext uri="{FF2B5EF4-FFF2-40B4-BE49-F238E27FC236}">
              <a16:creationId xmlns:a16="http://schemas.microsoft.com/office/drawing/2014/main" id="{3144413E-D922-4692-8EF7-5CCB8B6D582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482" name="AutoShape 1" descr="https://psfswebp.cc.wmich.edu/cs/FPR/cache/PT_PIXEL_1.gif">
          <a:extLst>
            <a:ext uri="{FF2B5EF4-FFF2-40B4-BE49-F238E27FC236}">
              <a16:creationId xmlns:a16="http://schemas.microsoft.com/office/drawing/2014/main" id="{2585CC1C-74F3-4ADD-BF00-7EDE48BD12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483" name="AutoShape 1" descr="https://psfswebp.cc.wmich.edu/cs/FPR/cache/PT_PIXEL_1.gif">
          <a:extLst>
            <a:ext uri="{FF2B5EF4-FFF2-40B4-BE49-F238E27FC236}">
              <a16:creationId xmlns:a16="http://schemas.microsoft.com/office/drawing/2014/main" id="{E74A18EE-8E2F-48B6-A405-382F475552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484" name="AutoShape 1" descr="https://psfswebp.cc.wmich.edu/cs/FPR/cache/PT_PIXEL_1.gif">
          <a:extLst>
            <a:ext uri="{FF2B5EF4-FFF2-40B4-BE49-F238E27FC236}">
              <a16:creationId xmlns:a16="http://schemas.microsoft.com/office/drawing/2014/main" id="{BD699BB1-3A98-41F4-A09F-2535B1FCCBC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85" name="AutoShape 1" descr="https://psfswebp.cc.wmich.edu/cs/FPR/cache/PT_PIXEL_1.gif">
          <a:extLst>
            <a:ext uri="{FF2B5EF4-FFF2-40B4-BE49-F238E27FC236}">
              <a16:creationId xmlns:a16="http://schemas.microsoft.com/office/drawing/2014/main" id="{A67AA5D3-DE57-4A98-A8DD-A3C076D51D7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486" name="AutoShape 1" descr="https://psfswebp.cc.wmich.edu/cs/FPR/cache/PT_PIXEL_1.gif">
          <a:extLst>
            <a:ext uri="{FF2B5EF4-FFF2-40B4-BE49-F238E27FC236}">
              <a16:creationId xmlns:a16="http://schemas.microsoft.com/office/drawing/2014/main" id="{DCAFB79C-CBAB-4037-8217-F46981F8CC58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87" name="AutoShape 1" descr="https://psfswebp.cc.wmich.edu/cs/FPR/cache/PT_PIXEL_1.gif">
          <a:extLst>
            <a:ext uri="{FF2B5EF4-FFF2-40B4-BE49-F238E27FC236}">
              <a16:creationId xmlns:a16="http://schemas.microsoft.com/office/drawing/2014/main" id="{270F061A-2CA3-4321-AB8A-F227B159637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88" name="AutoShape 1" descr="https://psfswebp.cc.wmich.edu/cs/FPR/cache/PT_PIXEL_1.gif">
          <a:extLst>
            <a:ext uri="{FF2B5EF4-FFF2-40B4-BE49-F238E27FC236}">
              <a16:creationId xmlns:a16="http://schemas.microsoft.com/office/drawing/2014/main" id="{F0C70ED1-BEA5-4389-A438-F3F6DE2BFB7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89" name="AutoShape 1" descr="https://psfswebp.cc.wmich.edu/cs/FPR/cache/PT_PIXEL_1.gif">
          <a:extLst>
            <a:ext uri="{FF2B5EF4-FFF2-40B4-BE49-F238E27FC236}">
              <a16:creationId xmlns:a16="http://schemas.microsoft.com/office/drawing/2014/main" id="{8C5ADBDB-DEF4-41AC-A614-2BB0B7D34CE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90" name="AutoShape 1" descr="https://psfswebp.cc.wmich.edu/cs/FPR/cache/PT_PIXEL_1.gif">
          <a:extLst>
            <a:ext uri="{FF2B5EF4-FFF2-40B4-BE49-F238E27FC236}">
              <a16:creationId xmlns:a16="http://schemas.microsoft.com/office/drawing/2014/main" id="{CAC0AE5E-CFD3-4A40-B1EA-7323CDDDD3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491" name="AutoShape 1" descr="https://psfswebp.cc.wmich.edu/cs/FPR/cache/PT_PIXEL_1.gif">
          <a:extLst>
            <a:ext uri="{FF2B5EF4-FFF2-40B4-BE49-F238E27FC236}">
              <a16:creationId xmlns:a16="http://schemas.microsoft.com/office/drawing/2014/main" id="{3308BA19-1EF9-4A59-9F2B-0B909C8F7B46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92" name="AutoShape 1" descr="https://psfswebp.cc.wmich.edu/cs/FPR/cache/PT_PIXEL_1.gif">
          <a:extLst>
            <a:ext uri="{FF2B5EF4-FFF2-40B4-BE49-F238E27FC236}">
              <a16:creationId xmlns:a16="http://schemas.microsoft.com/office/drawing/2014/main" id="{1BCBDA8F-B1E4-4160-8B13-A062A8E1310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93" name="AutoShape 1" descr="https://psfswebp.cc.wmich.edu/cs/FPR/cache/PT_PIXEL_1.gif">
          <a:extLst>
            <a:ext uri="{FF2B5EF4-FFF2-40B4-BE49-F238E27FC236}">
              <a16:creationId xmlns:a16="http://schemas.microsoft.com/office/drawing/2014/main" id="{59D538DE-1DFB-4B94-BC86-FFB32563286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94" name="AutoShape 1" descr="https://psfswebp.cc.wmich.edu/cs/FPR/cache/PT_PIXEL_1.gif">
          <a:extLst>
            <a:ext uri="{FF2B5EF4-FFF2-40B4-BE49-F238E27FC236}">
              <a16:creationId xmlns:a16="http://schemas.microsoft.com/office/drawing/2014/main" id="{93C5BD85-D2DD-4A79-B79E-8454E7529F3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495" name="AutoShape 1" descr="https://psfswebp.cc.wmich.edu/cs/FPR/cache/PT_PIXEL_1.gif">
          <a:extLst>
            <a:ext uri="{FF2B5EF4-FFF2-40B4-BE49-F238E27FC236}">
              <a16:creationId xmlns:a16="http://schemas.microsoft.com/office/drawing/2014/main" id="{18EDB1FC-9064-4B3E-853C-2AFBEC698E3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96" name="AutoShape 1" descr="https://psfswebp.cc.wmich.edu/cs/FPR/cache/PT_PIXEL_1.gif">
          <a:extLst>
            <a:ext uri="{FF2B5EF4-FFF2-40B4-BE49-F238E27FC236}">
              <a16:creationId xmlns:a16="http://schemas.microsoft.com/office/drawing/2014/main" id="{D457F6F5-A486-4B60-B053-4B402562FE3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97" name="AutoShape 1" descr="https://psfswebp.cc.wmich.edu/cs/FPR/cache/PT_PIXEL_1.gif">
          <a:extLst>
            <a:ext uri="{FF2B5EF4-FFF2-40B4-BE49-F238E27FC236}">
              <a16:creationId xmlns:a16="http://schemas.microsoft.com/office/drawing/2014/main" id="{D288F249-EA7E-4CD1-979B-C1EC7E6F5A8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98" name="AutoShape 1" descr="https://psfswebp.cc.wmich.edu/cs/FPR/cache/PT_PIXEL_1.gif">
          <a:extLst>
            <a:ext uri="{FF2B5EF4-FFF2-40B4-BE49-F238E27FC236}">
              <a16:creationId xmlns:a16="http://schemas.microsoft.com/office/drawing/2014/main" id="{C7A6F107-1E8F-4CC3-93CA-EF00A12AB1A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99" name="AutoShape 1" descr="https://psfswebp.cc.wmich.edu/cs/FPR/cache/PT_PIXEL_1.gif">
          <a:extLst>
            <a:ext uri="{FF2B5EF4-FFF2-40B4-BE49-F238E27FC236}">
              <a16:creationId xmlns:a16="http://schemas.microsoft.com/office/drawing/2014/main" id="{7445A687-E1ED-4695-9616-CF01D5EE510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00" name="AutoShape 1" descr="https://psfswebp.cc.wmich.edu/cs/FPR/cache/PT_PIXEL_1.gif">
          <a:extLst>
            <a:ext uri="{FF2B5EF4-FFF2-40B4-BE49-F238E27FC236}">
              <a16:creationId xmlns:a16="http://schemas.microsoft.com/office/drawing/2014/main" id="{AB6EEC21-C19D-4852-A82D-6D56A3E50D2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501" name="AutoShape 1" descr="https://psfswebp.cc.wmich.edu/cs/FPR/cache/PT_PIXEL_1.gif">
          <a:extLst>
            <a:ext uri="{FF2B5EF4-FFF2-40B4-BE49-F238E27FC236}">
              <a16:creationId xmlns:a16="http://schemas.microsoft.com/office/drawing/2014/main" id="{3126AB1E-E2B7-4D33-830B-8AB9546A3C2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02" name="AutoShape 1" descr="https://psfswebp.cc.wmich.edu/cs/FPR/cache/PT_PIXEL_1.gif">
          <a:extLst>
            <a:ext uri="{FF2B5EF4-FFF2-40B4-BE49-F238E27FC236}">
              <a16:creationId xmlns:a16="http://schemas.microsoft.com/office/drawing/2014/main" id="{55C35C11-4725-4611-9E23-1DA36C5DEB8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03" name="AutoShape 1" descr="https://psfswebp.cc.wmich.edu/cs/FPR/cache/PT_PIXEL_1.gif">
          <a:extLst>
            <a:ext uri="{FF2B5EF4-FFF2-40B4-BE49-F238E27FC236}">
              <a16:creationId xmlns:a16="http://schemas.microsoft.com/office/drawing/2014/main" id="{3C66B1CB-7517-4D9B-980F-E44F089A490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504" name="AutoShape 1" descr="https://psfswebp.cc.wmich.edu/cs/FPR/cache/PT_PIXEL_1.gif">
          <a:extLst>
            <a:ext uri="{FF2B5EF4-FFF2-40B4-BE49-F238E27FC236}">
              <a16:creationId xmlns:a16="http://schemas.microsoft.com/office/drawing/2014/main" id="{75DFEA54-2215-44E0-B2AA-E9B7A39E85A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05" name="AutoShape 1" descr="https://psfswebp.cc.wmich.edu/cs/FPR/cache/PT_PIXEL_1.gif">
          <a:extLst>
            <a:ext uri="{FF2B5EF4-FFF2-40B4-BE49-F238E27FC236}">
              <a16:creationId xmlns:a16="http://schemas.microsoft.com/office/drawing/2014/main" id="{E00843A6-4D29-4526-B5CE-D3D5DEB37DC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06" name="AutoShape 1" descr="https://psfswebp.cc.wmich.edu/cs/FPR/cache/PT_PIXEL_1.gif">
          <a:extLst>
            <a:ext uri="{FF2B5EF4-FFF2-40B4-BE49-F238E27FC236}">
              <a16:creationId xmlns:a16="http://schemas.microsoft.com/office/drawing/2014/main" id="{F19FA6C1-0A38-4467-8479-D637E84F731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07" name="AutoShape 1" descr="https://psfswebp.cc.wmich.edu/cs/FPR/cache/PT_PIXEL_1.gif">
          <a:extLst>
            <a:ext uri="{FF2B5EF4-FFF2-40B4-BE49-F238E27FC236}">
              <a16:creationId xmlns:a16="http://schemas.microsoft.com/office/drawing/2014/main" id="{3BBCFC01-AC96-44C5-BA18-9042DA6DF83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08" name="AutoShape 1" descr="https://psfswebp.cc.wmich.edu/cs/FPR/cache/PT_PIXEL_1.gif">
          <a:extLst>
            <a:ext uri="{FF2B5EF4-FFF2-40B4-BE49-F238E27FC236}">
              <a16:creationId xmlns:a16="http://schemas.microsoft.com/office/drawing/2014/main" id="{CCEE440B-C6E3-448E-8884-F9B960C826C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09" name="AutoShape 1" descr="https://psfswebp.cc.wmich.edu/cs/FPR/cache/PT_PIXEL_1.gif">
          <a:extLst>
            <a:ext uri="{FF2B5EF4-FFF2-40B4-BE49-F238E27FC236}">
              <a16:creationId xmlns:a16="http://schemas.microsoft.com/office/drawing/2014/main" id="{8B16A009-85D3-4107-A47E-1651ED79CDE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10" name="AutoShape 1" descr="https://psfswebp.cc.wmich.edu/cs/FPR/cache/PT_PIXEL_1.gif">
          <a:extLst>
            <a:ext uri="{FF2B5EF4-FFF2-40B4-BE49-F238E27FC236}">
              <a16:creationId xmlns:a16="http://schemas.microsoft.com/office/drawing/2014/main" id="{7B0B724D-3B9D-4067-B7A4-B5D0013A36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11" name="AutoShape 1" descr="https://psfswebp.cc.wmich.edu/cs/FPR/cache/PT_PIXEL_1.gif">
          <a:extLst>
            <a:ext uri="{FF2B5EF4-FFF2-40B4-BE49-F238E27FC236}">
              <a16:creationId xmlns:a16="http://schemas.microsoft.com/office/drawing/2014/main" id="{F29A51DB-761F-4819-A062-24C3E7A7F5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12" name="AutoShape 1" descr="https://psfswebp.cc.wmich.edu/cs/FPR/cache/PT_PIXEL_1.gif">
          <a:extLst>
            <a:ext uri="{FF2B5EF4-FFF2-40B4-BE49-F238E27FC236}">
              <a16:creationId xmlns:a16="http://schemas.microsoft.com/office/drawing/2014/main" id="{9745763B-7DC9-4A68-805A-9827085B9AC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13" name="AutoShape 1" descr="https://psfswebp.cc.wmich.edu/cs/FPR/cache/PT_PIXEL_1.gif">
          <a:extLst>
            <a:ext uri="{FF2B5EF4-FFF2-40B4-BE49-F238E27FC236}">
              <a16:creationId xmlns:a16="http://schemas.microsoft.com/office/drawing/2014/main" id="{A2AA40B3-27D0-466F-A008-4B3FA4C32D1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14" name="AutoShape 1" descr="https://psfswebp.cc.wmich.edu/cs/FPR/cache/PT_PIXEL_1.gif">
          <a:extLst>
            <a:ext uri="{FF2B5EF4-FFF2-40B4-BE49-F238E27FC236}">
              <a16:creationId xmlns:a16="http://schemas.microsoft.com/office/drawing/2014/main" id="{30BF80A7-AA95-492A-851C-2B8C6AEEBA6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15" name="AutoShape 1" descr="https://psfswebp.cc.wmich.edu/cs/FPR/cache/PT_PIXEL_1.gif">
          <a:extLst>
            <a:ext uri="{FF2B5EF4-FFF2-40B4-BE49-F238E27FC236}">
              <a16:creationId xmlns:a16="http://schemas.microsoft.com/office/drawing/2014/main" id="{BF0FBDD1-163A-48B3-A141-A2508CE9DC7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16" name="AutoShape 1" descr="https://psfswebp.cc.wmich.edu/cs/FPR/cache/PT_PIXEL_1.gif">
          <a:extLst>
            <a:ext uri="{FF2B5EF4-FFF2-40B4-BE49-F238E27FC236}">
              <a16:creationId xmlns:a16="http://schemas.microsoft.com/office/drawing/2014/main" id="{F6F2392F-5F8C-4394-8082-68BBE2FEB88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17" name="AutoShape 1" descr="https://psfswebp.cc.wmich.edu/cs/FPR/cache/PT_PIXEL_1.gif">
          <a:extLst>
            <a:ext uri="{FF2B5EF4-FFF2-40B4-BE49-F238E27FC236}">
              <a16:creationId xmlns:a16="http://schemas.microsoft.com/office/drawing/2014/main" id="{5D6913BF-A85F-4C26-B4CD-FD9B51D2D37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18" name="AutoShape 1" descr="https://psfswebp.cc.wmich.edu/cs/FPR/cache/PT_PIXEL_1.gif">
          <a:extLst>
            <a:ext uri="{FF2B5EF4-FFF2-40B4-BE49-F238E27FC236}">
              <a16:creationId xmlns:a16="http://schemas.microsoft.com/office/drawing/2014/main" id="{51381974-AE89-492F-BE5E-67EE3980F86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19" name="AutoShape 1" descr="https://psfswebp.cc.wmich.edu/cs/FPR/cache/PT_PIXEL_1.gif">
          <a:extLst>
            <a:ext uri="{FF2B5EF4-FFF2-40B4-BE49-F238E27FC236}">
              <a16:creationId xmlns:a16="http://schemas.microsoft.com/office/drawing/2014/main" id="{D00112DC-8228-455D-912D-DA0D402F56E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20" name="AutoShape 1" descr="https://psfswebp.cc.wmich.edu/cs/FPR/cache/PT_PIXEL_1.gif">
          <a:extLst>
            <a:ext uri="{FF2B5EF4-FFF2-40B4-BE49-F238E27FC236}">
              <a16:creationId xmlns:a16="http://schemas.microsoft.com/office/drawing/2014/main" id="{65704975-C811-4431-ACEF-13F1CA9E86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21" name="AutoShape 1" descr="https://psfswebp.cc.wmich.edu/cs/FPR/cache/PT_PIXEL_1.gif">
          <a:extLst>
            <a:ext uri="{FF2B5EF4-FFF2-40B4-BE49-F238E27FC236}">
              <a16:creationId xmlns:a16="http://schemas.microsoft.com/office/drawing/2014/main" id="{6F02720B-4E07-4329-BCBA-310EBC1FD11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22" name="AutoShape 1" descr="https://psfswebp.cc.wmich.edu/cs/FPR/cache/PT_PIXEL_1.gif">
          <a:extLst>
            <a:ext uri="{FF2B5EF4-FFF2-40B4-BE49-F238E27FC236}">
              <a16:creationId xmlns:a16="http://schemas.microsoft.com/office/drawing/2014/main" id="{BDC3672E-AACD-453F-B3E8-63B01C7BCFF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23" name="AutoShape 1" descr="https://psfswebp.cc.wmich.edu/cs/FPR/cache/PT_PIXEL_1.gif">
          <a:extLst>
            <a:ext uri="{FF2B5EF4-FFF2-40B4-BE49-F238E27FC236}">
              <a16:creationId xmlns:a16="http://schemas.microsoft.com/office/drawing/2014/main" id="{32B825D8-CD53-4655-B7DA-69ECFF884C9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24" name="AutoShape 1" descr="https://psfswebp.cc.wmich.edu/cs/FPR/cache/PT_PIXEL_1.gif">
          <a:extLst>
            <a:ext uri="{FF2B5EF4-FFF2-40B4-BE49-F238E27FC236}">
              <a16:creationId xmlns:a16="http://schemas.microsoft.com/office/drawing/2014/main" id="{23E832C7-111B-442D-BB13-D7B5B803E20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25" name="AutoShape 1" descr="https://psfswebp.cc.wmich.edu/cs/FPR/cache/PT_PIXEL_1.gif">
          <a:extLst>
            <a:ext uri="{FF2B5EF4-FFF2-40B4-BE49-F238E27FC236}">
              <a16:creationId xmlns:a16="http://schemas.microsoft.com/office/drawing/2014/main" id="{ECF85497-8E1E-455A-8DDD-02E1209CE24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26" name="AutoShape 1" descr="https://psfswebp.cc.wmich.edu/cs/FPR/cache/PT_PIXEL_1.gif">
          <a:extLst>
            <a:ext uri="{FF2B5EF4-FFF2-40B4-BE49-F238E27FC236}">
              <a16:creationId xmlns:a16="http://schemas.microsoft.com/office/drawing/2014/main" id="{3B44F485-CB78-4AB2-AAF7-DF5F6D93954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27" name="AutoShape 1" descr="https://psfswebp.cc.wmich.edu/cs/FPR/cache/PT_PIXEL_1.gif">
          <a:extLst>
            <a:ext uri="{FF2B5EF4-FFF2-40B4-BE49-F238E27FC236}">
              <a16:creationId xmlns:a16="http://schemas.microsoft.com/office/drawing/2014/main" id="{21B1CA19-A828-43B7-A0AC-AC6805D8E60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28" name="AutoShape 1" descr="https://psfswebp.cc.wmich.edu/cs/FPR/cache/PT_PIXEL_1.gif">
          <a:extLst>
            <a:ext uri="{FF2B5EF4-FFF2-40B4-BE49-F238E27FC236}">
              <a16:creationId xmlns:a16="http://schemas.microsoft.com/office/drawing/2014/main" id="{87E092FF-DFAA-4236-96DB-8612913EFD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529" name="AutoShape 1" descr="https://psfswebp.cc.wmich.edu/cs/FPR/cache/PT_PIXEL_1.gif">
          <a:extLst>
            <a:ext uri="{FF2B5EF4-FFF2-40B4-BE49-F238E27FC236}">
              <a16:creationId xmlns:a16="http://schemas.microsoft.com/office/drawing/2014/main" id="{12F100A6-B6B3-4AED-878C-B9B2D2507BC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530" name="AutoShape 1" descr="https://psfswebp.cc.wmich.edu/cs/FPR/cache/PT_PIXEL_1.gif">
          <a:extLst>
            <a:ext uri="{FF2B5EF4-FFF2-40B4-BE49-F238E27FC236}">
              <a16:creationId xmlns:a16="http://schemas.microsoft.com/office/drawing/2014/main" id="{6ADC3E58-7C11-46F1-9915-7EC921A619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531" name="AutoShape 1" descr="https://psfswebp.cc.wmich.edu/cs/FPR/cache/PT_PIXEL_1.gif">
          <a:extLst>
            <a:ext uri="{FF2B5EF4-FFF2-40B4-BE49-F238E27FC236}">
              <a16:creationId xmlns:a16="http://schemas.microsoft.com/office/drawing/2014/main" id="{A7C2E404-19C6-42B1-810F-C0363B95753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532" name="AutoShape 1" descr="https://psfswebp.cc.wmich.edu/cs/FPR/cache/PT_PIXEL_1.gif">
          <a:extLst>
            <a:ext uri="{FF2B5EF4-FFF2-40B4-BE49-F238E27FC236}">
              <a16:creationId xmlns:a16="http://schemas.microsoft.com/office/drawing/2014/main" id="{91011B6E-785C-4349-840C-7D7AFCFB3C0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533" name="AutoShape 1" descr="https://psfswebp.cc.wmich.edu/cs/FPR/cache/PT_PIXEL_1.gif">
          <a:extLst>
            <a:ext uri="{FF2B5EF4-FFF2-40B4-BE49-F238E27FC236}">
              <a16:creationId xmlns:a16="http://schemas.microsoft.com/office/drawing/2014/main" id="{444A072F-7921-4529-B1F9-A68EFF629BB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534" name="AutoShape 1" descr="https://psfswebp.cc.wmich.edu/cs/FPR/cache/PT_PIXEL_1.gif">
          <a:extLst>
            <a:ext uri="{FF2B5EF4-FFF2-40B4-BE49-F238E27FC236}">
              <a16:creationId xmlns:a16="http://schemas.microsoft.com/office/drawing/2014/main" id="{0E323C4E-28B5-406D-ACAC-6C05C50BEF9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35" name="AutoShape 1" descr="https://psfswebp.cc.wmich.edu/cs/FPR/cache/PT_PIXEL_1.gif">
          <a:extLst>
            <a:ext uri="{FF2B5EF4-FFF2-40B4-BE49-F238E27FC236}">
              <a16:creationId xmlns:a16="http://schemas.microsoft.com/office/drawing/2014/main" id="{A6345B0A-40A0-4EC9-B02B-C1DA38602DA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536" name="AutoShape 1" descr="https://psfswebp.cc.wmich.edu/cs/FPR/cache/PT_PIXEL_1.gif">
          <a:extLst>
            <a:ext uri="{FF2B5EF4-FFF2-40B4-BE49-F238E27FC236}">
              <a16:creationId xmlns:a16="http://schemas.microsoft.com/office/drawing/2014/main" id="{58734A15-DB9F-43BF-873F-95410FF10945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37" name="AutoShape 1" descr="https://psfswebp.cc.wmich.edu/cs/FPR/cache/PT_PIXEL_1.gif">
          <a:extLst>
            <a:ext uri="{FF2B5EF4-FFF2-40B4-BE49-F238E27FC236}">
              <a16:creationId xmlns:a16="http://schemas.microsoft.com/office/drawing/2014/main" id="{87A4064A-4AEE-478E-96EC-4A2D20DE509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38" name="AutoShape 1" descr="https://psfswebp.cc.wmich.edu/cs/FPR/cache/PT_PIXEL_1.gif">
          <a:extLst>
            <a:ext uri="{FF2B5EF4-FFF2-40B4-BE49-F238E27FC236}">
              <a16:creationId xmlns:a16="http://schemas.microsoft.com/office/drawing/2014/main" id="{B4F098AD-6AF7-46F5-80E7-46075DE64F4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39" name="AutoShape 1" descr="https://psfswebp.cc.wmich.edu/cs/FPR/cache/PT_PIXEL_1.gif">
          <a:extLst>
            <a:ext uri="{FF2B5EF4-FFF2-40B4-BE49-F238E27FC236}">
              <a16:creationId xmlns:a16="http://schemas.microsoft.com/office/drawing/2014/main" id="{09A9563A-E8D8-4D6B-AC3C-E57A37600D7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40" name="AutoShape 1" descr="https://psfswebp.cc.wmich.edu/cs/FPR/cache/PT_PIXEL_1.gif">
          <a:extLst>
            <a:ext uri="{FF2B5EF4-FFF2-40B4-BE49-F238E27FC236}">
              <a16:creationId xmlns:a16="http://schemas.microsoft.com/office/drawing/2014/main" id="{E2AB5275-F570-46DD-87AB-B8532E15916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541" name="AutoShape 1" descr="https://psfswebp.cc.wmich.edu/cs/FPR/cache/PT_PIXEL_1.gif">
          <a:extLst>
            <a:ext uri="{FF2B5EF4-FFF2-40B4-BE49-F238E27FC236}">
              <a16:creationId xmlns:a16="http://schemas.microsoft.com/office/drawing/2014/main" id="{C01B28DB-E330-4707-9720-A080317C17A2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42" name="AutoShape 1" descr="https://psfswebp.cc.wmich.edu/cs/FPR/cache/PT_PIXEL_1.gif">
          <a:extLst>
            <a:ext uri="{FF2B5EF4-FFF2-40B4-BE49-F238E27FC236}">
              <a16:creationId xmlns:a16="http://schemas.microsoft.com/office/drawing/2014/main" id="{EFD3B2E3-9DE3-4A39-8D43-106FB06B43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543" name="AutoShape 1" descr="https://psfswebp.cc.wmich.edu/cs/FPR/cache/PT_PIXEL_1.gif">
          <a:extLst>
            <a:ext uri="{FF2B5EF4-FFF2-40B4-BE49-F238E27FC236}">
              <a16:creationId xmlns:a16="http://schemas.microsoft.com/office/drawing/2014/main" id="{81727820-B457-4EF4-BFA9-7B05D8A5BE1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44" name="AutoShape 1" descr="https://psfswebp.cc.wmich.edu/cs/FPR/cache/PT_PIXEL_1.gif">
          <a:extLst>
            <a:ext uri="{FF2B5EF4-FFF2-40B4-BE49-F238E27FC236}">
              <a16:creationId xmlns:a16="http://schemas.microsoft.com/office/drawing/2014/main" id="{B2862243-AEDF-40DC-99F5-ADB769D8D79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545" name="AutoShape 1" descr="https://psfswebp.cc.wmich.edu/cs/FPR/cache/PT_PIXEL_1.gif">
          <a:extLst>
            <a:ext uri="{FF2B5EF4-FFF2-40B4-BE49-F238E27FC236}">
              <a16:creationId xmlns:a16="http://schemas.microsoft.com/office/drawing/2014/main" id="{AE6BB3CA-B1BC-49A4-B544-8ADA6BBB226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46" name="AutoShape 1" descr="https://psfswebp.cc.wmich.edu/cs/FPR/cache/PT_PIXEL_1.gif">
          <a:extLst>
            <a:ext uri="{FF2B5EF4-FFF2-40B4-BE49-F238E27FC236}">
              <a16:creationId xmlns:a16="http://schemas.microsoft.com/office/drawing/2014/main" id="{E2332FA7-201A-4990-BCF8-F823091214F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47" name="AutoShape 1" descr="https://psfswebp.cc.wmich.edu/cs/FPR/cache/PT_PIXEL_1.gif">
          <a:extLst>
            <a:ext uri="{FF2B5EF4-FFF2-40B4-BE49-F238E27FC236}">
              <a16:creationId xmlns:a16="http://schemas.microsoft.com/office/drawing/2014/main" id="{8546E46E-0855-4E64-9B57-39DF3E4E0C0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548" name="AutoShape 1" descr="https://psfswebp.cc.wmich.edu/cs/FPR/cache/PT_PIXEL_1.gif">
          <a:extLst>
            <a:ext uri="{FF2B5EF4-FFF2-40B4-BE49-F238E27FC236}">
              <a16:creationId xmlns:a16="http://schemas.microsoft.com/office/drawing/2014/main" id="{E39A160A-35E8-4DF0-88B6-43480E6E94C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49" name="AutoShape 1" descr="https://psfswebp.cc.wmich.edu/cs/FPR/cache/PT_PIXEL_1.gif">
          <a:extLst>
            <a:ext uri="{FF2B5EF4-FFF2-40B4-BE49-F238E27FC236}">
              <a16:creationId xmlns:a16="http://schemas.microsoft.com/office/drawing/2014/main" id="{794CE7B2-D77C-4F46-B8D7-9E7345A1657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0" name="AutoShape 1" descr="https://psfswebp.cc.wmich.edu/cs/FPR/cache/PT_PIXEL_1.gif">
          <a:extLst>
            <a:ext uri="{FF2B5EF4-FFF2-40B4-BE49-F238E27FC236}">
              <a16:creationId xmlns:a16="http://schemas.microsoft.com/office/drawing/2014/main" id="{41D29363-6C3B-40E4-BEDB-5130E9CDE6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551" name="AutoShape 1" descr="https://psfswebp.cc.wmich.edu/cs/FPR/cache/PT_PIXEL_1.gif">
          <a:extLst>
            <a:ext uri="{FF2B5EF4-FFF2-40B4-BE49-F238E27FC236}">
              <a16:creationId xmlns:a16="http://schemas.microsoft.com/office/drawing/2014/main" id="{85B826CE-8BCE-4DA9-A3C4-52E6A6B4CC7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2" name="AutoShape 1" descr="https://psfswebp.cc.wmich.edu/cs/FPR/cache/PT_PIXEL_1.gif">
          <a:extLst>
            <a:ext uri="{FF2B5EF4-FFF2-40B4-BE49-F238E27FC236}">
              <a16:creationId xmlns:a16="http://schemas.microsoft.com/office/drawing/2014/main" id="{959AA9A2-A263-4669-88D7-854867E28F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3" name="AutoShape 1" descr="https://psfswebp.cc.wmich.edu/cs/FPR/cache/PT_PIXEL_1.gif">
          <a:extLst>
            <a:ext uri="{FF2B5EF4-FFF2-40B4-BE49-F238E27FC236}">
              <a16:creationId xmlns:a16="http://schemas.microsoft.com/office/drawing/2014/main" id="{31FE3339-505C-4103-8E9F-1A4837BAD5A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554" name="AutoShape 1" descr="https://psfswebp.cc.wmich.edu/cs/FPR/cache/PT_PIXEL_1.gif">
          <a:extLst>
            <a:ext uri="{FF2B5EF4-FFF2-40B4-BE49-F238E27FC236}">
              <a16:creationId xmlns:a16="http://schemas.microsoft.com/office/drawing/2014/main" id="{4F87F2CC-C5A4-4ECD-8AA0-861FB997F8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5" name="AutoShape 1" descr="https://psfswebp.cc.wmich.edu/cs/FPR/cache/PT_PIXEL_1.gif">
          <a:extLst>
            <a:ext uri="{FF2B5EF4-FFF2-40B4-BE49-F238E27FC236}">
              <a16:creationId xmlns:a16="http://schemas.microsoft.com/office/drawing/2014/main" id="{159EF256-0D4B-408A-B64D-AAA083EC4F0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6" name="AutoShape 1" descr="https://psfswebp.cc.wmich.edu/cs/FPR/cache/PT_PIXEL_1.gif">
          <a:extLst>
            <a:ext uri="{FF2B5EF4-FFF2-40B4-BE49-F238E27FC236}">
              <a16:creationId xmlns:a16="http://schemas.microsoft.com/office/drawing/2014/main" id="{DC1F00D5-6909-4F38-8E43-B6F368190F0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7" name="AutoShape 1" descr="https://psfswebp.cc.wmich.edu/cs/FPR/cache/PT_PIXEL_1.gif">
          <a:extLst>
            <a:ext uri="{FF2B5EF4-FFF2-40B4-BE49-F238E27FC236}">
              <a16:creationId xmlns:a16="http://schemas.microsoft.com/office/drawing/2014/main" id="{8D899F04-43FD-437E-A16D-9B94B475C70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8" name="AutoShape 1" descr="https://psfswebp.cc.wmich.edu/cs/FPR/cache/PT_PIXEL_1.gif">
          <a:extLst>
            <a:ext uri="{FF2B5EF4-FFF2-40B4-BE49-F238E27FC236}">
              <a16:creationId xmlns:a16="http://schemas.microsoft.com/office/drawing/2014/main" id="{BAC25C7F-89EE-4173-A0E3-6FB5491666F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9" name="AutoShape 1" descr="https://psfswebp.cc.wmich.edu/cs/FPR/cache/PT_PIXEL_1.gif">
          <a:extLst>
            <a:ext uri="{FF2B5EF4-FFF2-40B4-BE49-F238E27FC236}">
              <a16:creationId xmlns:a16="http://schemas.microsoft.com/office/drawing/2014/main" id="{C1433387-6D12-46A3-84BB-E8CC1AA7350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60" name="AutoShape 1" descr="https://psfswebp.cc.wmich.edu/cs/FPR/cache/PT_PIXEL_1.gif">
          <a:extLst>
            <a:ext uri="{FF2B5EF4-FFF2-40B4-BE49-F238E27FC236}">
              <a16:creationId xmlns:a16="http://schemas.microsoft.com/office/drawing/2014/main" id="{A3D05636-27E3-4B08-A7C5-DC9006B157C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61" name="AutoShape 1" descr="https://psfswebp.cc.wmich.edu/cs/FPR/cache/PT_PIXEL_1.gif">
          <a:extLst>
            <a:ext uri="{FF2B5EF4-FFF2-40B4-BE49-F238E27FC236}">
              <a16:creationId xmlns:a16="http://schemas.microsoft.com/office/drawing/2014/main" id="{8BB65DAF-8467-4F2C-B670-DB48CF034AE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62" name="AutoShape 1" descr="https://psfswebp.cc.wmich.edu/cs/FPR/cache/PT_PIXEL_1.gif">
          <a:extLst>
            <a:ext uri="{FF2B5EF4-FFF2-40B4-BE49-F238E27FC236}">
              <a16:creationId xmlns:a16="http://schemas.microsoft.com/office/drawing/2014/main" id="{D1734354-95A0-4A8F-8F87-E3EB01E5FA9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63" name="AutoShape 1" descr="https://psfswebp.cc.wmich.edu/cs/FPR/cache/PT_PIXEL_1.gif">
          <a:extLst>
            <a:ext uri="{FF2B5EF4-FFF2-40B4-BE49-F238E27FC236}">
              <a16:creationId xmlns:a16="http://schemas.microsoft.com/office/drawing/2014/main" id="{F69D546A-8FCB-40FF-AEE1-ADADD386D6E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64" name="AutoShape 1" descr="https://psfswebp.cc.wmich.edu/cs/FPR/cache/PT_PIXEL_1.gif">
          <a:extLst>
            <a:ext uri="{FF2B5EF4-FFF2-40B4-BE49-F238E27FC236}">
              <a16:creationId xmlns:a16="http://schemas.microsoft.com/office/drawing/2014/main" id="{9E783992-F280-43DF-BFFD-7378F29167C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65" name="AutoShape 1" descr="https://psfswebp.cc.wmich.edu/cs/FPR/cache/PT_PIXEL_1.gif">
          <a:extLst>
            <a:ext uri="{FF2B5EF4-FFF2-40B4-BE49-F238E27FC236}">
              <a16:creationId xmlns:a16="http://schemas.microsoft.com/office/drawing/2014/main" id="{ABFBF094-1DB0-4ED2-BBDC-816FD6CBD8E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66" name="AutoShape 1" descr="https://psfswebp.cc.wmich.edu/cs/FPR/cache/PT_PIXEL_1.gif">
          <a:extLst>
            <a:ext uri="{FF2B5EF4-FFF2-40B4-BE49-F238E27FC236}">
              <a16:creationId xmlns:a16="http://schemas.microsoft.com/office/drawing/2014/main" id="{52F31426-DB05-4700-91FF-8B3DB94791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7" name="AutoShape 1" descr="https://psfswebp.cc.wmich.edu/cs/FPR/cache/PT_PIXEL_1.gif">
          <a:extLst>
            <a:ext uri="{FF2B5EF4-FFF2-40B4-BE49-F238E27FC236}">
              <a16:creationId xmlns:a16="http://schemas.microsoft.com/office/drawing/2014/main" id="{583F7760-6D44-477C-99DB-439A403ED82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8" name="AutoShape 1" descr="https://psfswebp.cc.wmich.edu/cs/FPR/cache/PT_PIXEL_1.gif">
          <a:extLst>
            <a:ext uri="{FF2B5EF4-FFF2-40B4-BE49-F238E27FC236}">
              <a16:creationId xmlns:a16="http://schemas.microsoft.com/office/drawing/2014/main" id="{5C8C8AEE-3D99-48DE-9887-00FDE7DABC8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69" name="AutoShape 1" descr="https://psfswebp.cc.wmich.edu/cs/FPR/cache/PT_PIXEL_1.gif">
          <a:extLst>
            <a:ext uri="{FF2B5EF4-FFF2-40B4-BE49-F238E27FC236}">
              <a16:creationId xmlns:a16="http://schemas.microsoft.com/office/drawing/2014/main" id="{57D81678-FCA1-4E96-BD57-5CD46C57241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70" name="AutoShape 1" descr="https://psfswebp.cc.wmich.edu/cs/FPR/cache/PT_PIXEL_1.gif">
          <a:extLst>
            <a:ext uri="{FF2B5EF4-FFF2-40B4-BE49-F238E27FC236}">
              <a16:creationId xmlns:a16="http://schemas.microsoft.com/office/drawing/2014/main" id="{43A18C9E-05C5-432F-AA6A-CA193978400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71" name="AutoShape 1" descr="https://psfswebp.cc.wmich.edu/cs/FPR/cache/PT_PIXEL_1.gif">
          <a:extLst>
            <a:ext uri="{FF2B5EF4-FFF2-40B4-BE49-F238E27FC236}">
              <a16:creationId xmlns:a16="http://schemas.microsoft.com/office/drawing/2014/main" id="{0EC80FAC-BE29-43A8-941D-01453E44AC0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72" name="AutoShape 1" descr="https://psfswebp.cc.wmich.edu/cs/FPR/cache/PT_PIXEL_1.gif">
          <a:extLst>
            <a:ext uri="{FF2B5EF4-FFF2-40B4-BE49-F238E27FC236}">
              <a16:creationId xmlns:a16="http://schemas.microsoft.com/office/drawing/2014/main" id="{9F94405C-3E48-40E9-B65D-23E426DD3EB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73" name="AutoShape 1" descr="https://psfswebp.cc.wmich.edu/cs/FPR/cache/PT_PIXEL_1.gif">
          <a:extLst>
            <a:ext uri="{FF2B5EF4-FFF2-40B4-BE49-F238E27FC236}">
              <a16:creationId xmlns:a16="http://schemas.microsoft.com/office/drawing/2014/main" id="{546C935B-5FD1-4CA6-9C11-AAEF5534550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74" name="AutoShape 1" descr="https://psfswebp.cc.wmich.edu/cs/FPR/cache/PT_PIXEL_1.gif">
          <a:extLst>
            <a:ext uri="{FF2B5EF4-FFF2-40B4-BE49-F238E27FC236}">
              <a16:creationId xmlns:a16="http://schemas.microsoft.com/office/drawing/2014/main" id="{4BA6675E-A383-446C-B882-98829A21891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75" name="AutoShape 1" descr="https://psfswebp.cc.wmich.edu/cs/FPR/cache/PT_PIXEL_1.gif">
          <a:extLst>
            <a:ext uri="{FF2B5EF4-FFF2-40B4-BE49-F238E27FC236}">
              <a16:creationId xmlns:a16="http://schemas.microsoft.com/office/drawing/2014/main" id="{49176CCD-8ADB-4703-B6C2-AA51A27C418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76" name="AutoShape 1" descr="https://psfswebp.cc.wmich.edu/cs/FPR/cache/PT_PIXEL_1.gif">
          <a:extLst>
            <a:ext uri="{FF2B5EF4-FFF2-40B4-BE49-F238E27FC236}">
              <a16:creationId xmlns:a16="http://schemas.microsoft.com/office/drawing/2014/main" id="{43AFD095-F827-41BA-AD27-E4E50C7249D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77" name="AutoShape 1" descr="https://psfswebp.cc.wmich.edu/cs/FPR/cache/PT_PIXEL_1.gif">
          <a:extLst>
            <a:ext uri="{FF2B5EF4-FFF2-40B4-BE49-F238E27FC236}">
              <a16:creationId xmlns:a16="http://schemas.microsoft.com/office/drawing/2014/main" id="{2C9895A1-1C0A-40A6-9F37-4795160F21B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78" name="AutoShape 1" descr="https://psfswebp.cc.wmich.edu/cs/FPR/cache/PT_PIXEL_1.gif">
          <a:extLst>
            <a:ext uri="{FF2B5EF4-FFF2-40B4-BE49-F238E27FC236}">
              <a16:creationId xmlns:a16="http://schemas.microsoft.com/office/drawing/2014/main" id="{98755C3B-A3C1-4C5B-91C6-0D9A75912F6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579" name="AutoShape 1" descr="https://psfswebp.cc.wmich.edu/cs/FPR/cache/PT_PIXEL_1.gif">
          <a:extLst>
            <a:ext uri="{FF2B5EF4-FFF2-40B4-BE49-F238E27FC236}">
              <a16:creationId xmlns:a16="http://schemas.microsoft.com/office/drawing/2014/main" id="{87335342-80E2-4600-8F63-949C7BD3AB2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580" name="AutoShape 1" descr="https://psfswebp.cc.wmich.edu/cs/FPR/cache/PT_PIXEL_1.gif">
          <a:extLst>
            <a:ext uri="{FF2B5EF4-FFF2-40B4-BE49-F238E27FC236}">
              <a16:creationId xmlns:a16="http://schemas.microsoft.com/office/drawing/2014/main" id="{6A0DAD0E-5B11-40C1-B4BE-D062C578872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581" name="AutoShape 1" descr="https://psfswebp.cc.wmich.edu/cs/FPR/cache/PT_PIXEL_1.gif">
          <a:extLst>
            <a:ext uri="{FF2B5EF4-FFF2-40B4-BE49-F238E27FC236}">
              <a16:creationId xmlns:a16="http://schemas.microsoft.com/office/drawing/2014/main" id="{FBAEC568-A2C7-4C03-A532-4C4EA8B8550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582" name="AutoShape 1" descr="https://psfswebp.cc.wmich.edu/cs/FPR/cache/PT_PIXEL_1.gif">
          <a:extLst>
            <a:ext uri="{FF2B5EF4-FFF2-40B4-BE49-F238E27FC236}">
              <a16:creationId xmlns:a16="http://schemas.microsoft.com/office/drawing/2014/main" id="{96C17288-B9D8-4594-90A0-3E2303F7B83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583" name="AutoShape 1" descr="https://psfswebp.cc.wmich.edu/cs/FPR/cache/PT_PIXEL_1.gif">
          <a:extLst>
            <a:ext uri="{FF2B5EF4-FFF2-40B4-BE49-F238E27FC236}">
              <a16:creationId xmlns:a16="http://schemas.microsoft.com/office/drawing/2014/main" id="{3C2C5A77-1174-4186-BB65-1E54CF904D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584" name="AutoShape 1" descr="https://psfswebp.cc.wmich.edu/cs/FPR/cache/PT_PIXEL_1.gif">
          <a:extLst>
            <a:ext uri="{FF2B5EF4-FFF2-40B4-BE49-F238E27FC236}">
              <a16:creationId xmlns:a16="http://schemas.microsoft.com/office/drawing/2014/main" id="{3CAAFF7B-A60F-4CF3-8D50-4A26A50675B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85" name="AutoShape 1" descr="https://psfswebp.cc.wmich.edu/cs/FPR/cache/PT_PIXEL_1.gif">
          <a:extLst>
            <a:ext uri="{FF2B5EF4-FFF2-40B4-BE49-F238E27FC236}">
              <a16:creationId xmlns:a16="http://schemas.microsoft.com/office/drawing/2014/main" id="{4A69DC56-66DA-439F-A738-79FB00B2EC6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586" name="AutoShape 1" descr="https://psfswebp.cc.wmich.edu/cs/FPR/cache/PT_PIXEL_1.gif">
          <a:extLst>
            <a:ext uri="{FF2B5EF4-FFF2-40B4-BE49-F238E27FC236}">
              <a16:creationId xmlns:a16="http://schemas.microsoft.com/office/drawing/2014/main" id="{B8ABE027-A62C-44B3-9AF2-09131B2C4220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87" name="AutoShape 1" descr="https://psfswebp.cc.wmich.edu/cs/FPR/cache/PT_PIXEL_1.gif">
          <a:extLst>
            <a:ext uri="{FF2B5EF4-FFF2-40B4-BE49-F238E27FC236}">
              <a16:creationId xmlns:a16="http://schemas.microsoft.com/office/drawing/2014/main" id="{8E43B5DC-A863-4F16-B4C4-5A706109245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88" name="AutoShape 1" descr="https://psfswebp.cc.wmich.edu/cs/FPR/cache/PT_PIXEL_1.gif">
          <a:extLst>
            <a:ext uri="{FF2B5EF4-FFF2-40B4-BE49-F238E27FC236}">
              <a16:creationId xmlns:a16="http://schemas.microsoft.com/office/drawing/2014/main" id="{DD3B0FDE-1810-4C69-A976-93113AE6141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89" name="AutoShape 1" descr="https://psfswebp.cc.wmich.edu/cs/FPR/cache/PT_PIXEL_1.gif">
          <a:extLst>
            <a:ext uri="{FF2B5EF4-FFF2-40B4-BE49-F238E27FC236}">
              <a16:creationId xmlns:a16="http://schemas.microsoft.com/office/drawing/2014/main" id="{7732524D-5FCF-41C0-AE53-B09C196FCA4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90" name="AutoShape 1" descr="https://psfswebp.cc.wmich.edu/cs/FPR/cache/PT_PIXEL_1.gif">
          <a:extLst>
            <a:ext uri="{FF2B5EF4-FFF2-40B4-BE49-F238E27FC236}">
              <a16:creationId xmlns:a16="http://schemas.microsoft.com/office/drawing/2014/main" id="{D1E539FD-77D0-4205-B955-9A2DC98AE7E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591" name="AutoShape 1" descr="https://psfswebp.cc.wmich.edu/cs/FPR/cache/PT_PIXEL_1.gif">
          <a:extLst>
            <a:ext uri="{FF2B5EF4-FFF2-40B4-BE49-F238E27FC236}">
              <a16:creationId xmlns:a16="http://schemas.microsoft.com/office/drawing/2014/main" id="{D6C5CCF4-36DE-46AD-88F5-50E8C5FDF042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92" name="AutoShape 1" descr="https://psfswebp.cc.wmich.edu/cs/FPR/cache/PT_PIXEL_1.gif">
          <a:extLst>
            <a:ext uri="{FF2B5EF4-FFF2-40B4-BE49-F238E27FC236}">
              <a16:creationId xmlns:a16="http://schemas.microsoft.com/office/drawing/2014/main" id="{500CF02A-C6CB-4D6F-8B52-5D731FF964A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593" name="AutoShape 1" descr="https://psfswebp.cc.wmich.edu/cs/FPR/cache/PT_PIXEL_1.gif">
          <a:extLst>
            <a:ext uri="{FF2B5EF4-FFF2-40B4-BE49-F238E27FC236}">
              <a16:creationId xmlns:a16="http://schemas.microsoft.com/office/drawing/2014/main" id="{F06D2DA9-C183-481E-9B52-356A7EE6529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4" name="AutoShape 1" descr="https://psfswebp.cc.wmich.edu/cs/FPR/cache/PT_PIXEL_1.gif">
          <a:extLst>
            <a:ext uri="{FF2B5EF4-FFF2-40B4-BE49-F238E27FC236}">
              <a16:creationId xmlns:a16="http://schemas.microsoft.com/office/drawing/2014/main" id="{D96ECB34-3398-4005-9279-056657F79D9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595" name="AutoShape 1" descr="https://psfswebp.cc.wmich.edu/cs/FPR/cache/PT_PIXEL_1.gif">
          <a:extLst>
            <a:ext uri="{FF2B5EF4-FFF2-40B4-BE49-F238E27FC236}">
              <a16:creationId xmlns:a16="http://schemas.microsoft.com/office/drawing/2014/main" id="{42D9B5F8-8196-4B89-8CD3-D7E2F2DBB5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96" name="AutoShape 1" descr="https://psfswebp.cc.wmich.edu/cs/FPR/cache/PT_PIXEL_1.gif">
          <a:extLst>
            <a:ext uri="{FF2B5EF4-FFF2-40B4-BE49-F238E27FC236}">
              <a16:creationId xmlns:a16="http://schemas.microsoft.com/office/drawing/2014/main" id="{EBA3FB0B-7016-4639-856E-C78E9BB13A1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97" name="AutoShape 1" descr="https://psfswebp.cc.wmich.edu/cs/FPR/cache/PT_PIXEL_1.gif">
          <a:extLst>
            <a:ext uri="{FF2B5EF4-FFF2-40B4-BE49-F238E27FC236}">
              <a16:creationId xmlns:a16="http://schemas.microsoft.com/office/drawing/2014/main" id="{3AC06B7C-2753-40E9-BAD1-14C477F1246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598" name="AutoShape 1" descr="https://psfswebp.cc.wmich.edu/cs/FPR/cache/PT_PIXEL_1.gif">
          <a:extLst>
            <a:ext uri="{FF2B5EF4-FFF2-40B4-BE49-F238E27FC236}">
              <a16:creationId xmlns:a16="http://schemas.microsoft.com/office/drawing/2014/main" id="{ED57CC99-88B8-4CF9-B8AB-1C9E5C51E3E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9" name="AutoShape 1" descr="https://psfswebp.cc.wmich.edu/cs/FPR/cache/PT_PIXEL_1.gif">
          <a:extLst>
            <a:ext uri="{FF2B5EF4-FFF2-40B4-BE49-F238E27FC236}">
              <a16:creationId xmlns:a16="http://schemas.microsoft.com/office/drawing/2014/main" id="{B6C5BF12-2990-4E5D-B32C-9F0552B52CB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00" name="AutoShape 1" descr="https://psfswebp.cc.wmich.edu/cs/FPR/cache/PT_PIXEL_1.gif">
          <a:extLst>
            <a:ext uri="{FF2B5EF4-FFF2-40B4-BE49-F238E27FC236}">
              <a16:creationId xmlns:a16="http://schemas.microsoft.com/office/drawing/2014/main" id="{A8B8299C-8BEB-4C06-BBC1-4C2B81C4139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601" name="AutoShape 1" descr="https://psfswebp.cc.wmich.edu/cs/FPR/cache/PT_PIXEL_1.gif">
          <a:extLst>
            <a:ext uri="{FF2B5EF4-FFF2-40B4-BE49-F238E27FC236}">
              <a16:creationId xmlns:a16="http://schemas.microsoft.com/office/drawing/2014/main" id="{0E349725-C7EA-40BB-9629-3D0DEA38F5F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02" name="AutoShape 1" descr="https://psfswebp.cc.wmich.edu/cs/FPR/cache/PT_PIXEL_1.gif">
          <a:extLst>
            <a:ext uri="{FF2B5EF4-FFF2-40B4-BE49-F238E27FC236}">
              <a16:creationId xmlns:a16="http://schemas.microsoft.com/office/drawing/2014/main" id="{386ED776-3454-42B1-A2A7-382EF822E48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03" name="AutoShape 1" descr="https://psfswebp.cc.wmich.edu/cs/FPR/cache/PT_PIXEL_1.gif">
          <a:extLst>
            <a:ext uri="{FF2B5EF4-FFF2-40B4-BE49-F238E27FC236}">
              <a16:creationId xmlns:a16="http://schemas.microsoft.com/office/drawing/2014/main" id="{8E6A82D6-DA4C-448D-A77C-3C78A68DF90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604" name="AutoShape 1" descr="https://psfswebp.cc.wmich.edu/cs/FPR/cache/PT_PIXEL_1.gif">
          <a:extLst>
            <a:ext uri="{FF2B5EF4-FFF2-40B4-BE49-F238E27FC236}">
              <a16:creationId xmlns:a16="http://schemas.microsoft.com/office/drawing/2014/main" id="{CDBA7EEE-17F0-47E9-99AB-608F2027E61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05" name="AutoShape 1" descr="https://psfswebp.cc.wmich.edu/cs/FPR/cache/PT_PIXEL_1.gif">
          <a:extLst>
            <a:ext uri="{FF2B5EF4-FFF2-40B4-BE49-F238E27FC236}">
              <a16:creationId xmlns:a16="http://schemas.microsoft.com/office/drawing/2014/main" id="{45599D90-9210-4AA4-AE13-204745E3823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06" name="AutoShape 1" descr="https://psfswebp.cc.wmich.edu/cs/FPR/cache/PT_PIXEL_1.gif">
          <a:extLst>
            <a:ext uri="{FF2B5EF4-FFF2-40B4-BE49-F238E27FC236}">
              <a16:creationId xmlns:a16="http://schemas.microsoft.com/office/drawing/2014/main" id="{2AB1D744-819C-4A08-ABAE-72B79B34442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07" name="AutoShape 1" descr="https://psfswebp.cc.wmich.edu/cs/FPR/cache/PT_PIXEL_1.gif">
          <a:extLst>
            <a:ext uri="{FF2B5EF4-FFF2-40B4-BE49-F238E27FC236}">
              <a16:creationId xmlns:a16="http://schemas.microsoft.com/office/drawing/2014/main" id="{F1578BF7-1E87-48BA-9C7D-C01787EE1C7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08" name="AutoShape 1" descr="https://psfswebp.cc.wmich.edu/cs/FPR/cache/PT_PIXEL_1.gif">
          <a:extLst>
            <a:ext uri="{FF2B5EF4-FFF2-40B4-BE49-F238E27FC236}">
              <a16:creationId xmlns:a16="http://schemas.microsoft.com/office/drawing/2014/main" id="{86B4811C-CC85-4143-AF3A-5E1AC51C791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09" name="AutoShape 1" descr="https://psfswebp.cc.wmich.edu/cs/FPR/cache/PT_PIXEL_1.gif">
          <a:extLst>
            <a:ext uri="{FF2B5EF4-FFF2-40B4-BE49-F238E27FC236}">
              <a16:creationId xmlns:a16="http://schemas.microsoft.com/office/drawing/2014/main" id="{3C94916E-7684-41A8-B7D5-4FBA6F5DF53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10" name="AutoShape 1" descr="https://psfswebp.cc.wmich.edu/cs/FPR/cache/PT_PIXEL_1.gif">
          <a:extLst>
            <a:ext uri="{FF2B5EF4-FFF2-40B4-BE49-F238E27FC236}">
              <a16:creationId xmlns:a16="http://schemas.microsoft.com/office/drawing/2014/main" id="{B9AA2859-0B0E-4FD7-8D3B-1E41F881D1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11" name="AutoShape 1" descr="https://psfswebp.cc.wmich.edu/cs/FPR/cache/PT_PIXEL_1.gif">
          <a:extLst>
            <a:ext uri="{FF2B5EF4-FFF2-40B4-BE49-F238E27FC236}">
              <a16:creationId xmlns:a16="http://schemas.microsoft.com/office/drawing/2014/main" id="{1FEB0945-D1BD-44F2-A6CE-215074EC958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12" name="AutoShape 1" descr="https://psfswebp.cc.wmich.edu/cs/FPR/cache/PT_PIXEL_1.gif">
          <a:extLst>
            <a:ext uri="{FF2B5EF4-FFF2-40B4-BE49-F238E27FC236}">
              <a16:creationId xmlns:a16="http://schemas.microsoft.com/office/drawing/2014/main" id="{8A10A37C-DE8D-4DFB-A0F1-9216C34BCB8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13" name="AutoShape 1" descr="https://psfswebp.cc.wmich.edu/cs/FPR/cache/PT_PIXEL_1.gif">
          <a:extLst>
            <a:ext uri="{FF2B5EF4-FFF2-40B4-BE49-F238E27FC236}">
              <a16:creationId xmlns:a16="http://schemas.microsoft.com/office/drawing/2014/main" id="{75D760EF-B18A-4EA2-A8F8-A8F0A7877DB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14" name="AutoShape 1" descr="https://psfswebp.cc.wmich.edu/cs/FPR/cache/PT_PIXEL_1.gif">
          <a:extLst>
            <a:ext uri="{FF2B5EF4-FFF2-40B4-BE49-F238E27FC236}">
              <a16:creationId xmlns:a16="http://schemas.microsoft.com/office/drawing/2014/main" id="{F339F69A-10AE-4336-975E-1AD9420B185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15" name="AutoShape 1" descr="https://psfswebp.cc.wmich.edu/cs/FPR/cache/PT_PIXEL_1.gif">
          <a:extLst>
            <a:ext uri="{FF2B5EF4-FFF2-40B4-BE49-F238E27FC236}">
              <a16:creationId xmlns:a16="http://schemas.microsoft.com/office/drawing/2014/main" id="{48C3676E-148B-4E19-A74F-6C633174183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16" name="AutoShape 1" descr="https://psfswebp.cc.wmich.edu/cs/FPR/cache/PT_PIXEL_1.gif">
          <a:extLst>
            <a:ext uri="{FF2B5EF4-FFF2-40B4-BE49-F238E27FC236}">
              <a16:creationId xmlns:a16="http://schemas.microsoft.com/office/drawing/2014/main" id="{6C52D1EC-4EDB-4433-9377-DC63D8C810A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17" name="AutoShape 1" descr="https://psfswebp.cc.wmich.edu/cs/FPR/cache/PT_PIXEL_1.gif">
          <a:extLst>
            <a:ext uri="{FF2B5EF4-FFF2-40B4-BE49-F238E27FC236}">
              <a16:creationId xmlns:a16="http://schemas.microsoft.com/office/drawing/2014/main" id="{A5ABBA71-D0EA-4199-B5A3-6275BBD9995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18" name="AutoShape 1" descr="https://psfswebp.cc.wmich.edu/cs/FPR/cache/PT_PIXEL_1.gif">
          <a:extLst>
            <a:ext uri="{FF2B5EF4-FFF2-40B4-BE49-F238E27FC236}">
              <a16:creationId xmlns:a16="http://schemas.microsoft.com/office/drawing/2014/main" id="{DCA87116-ADB3-4302-8FEE-08C2ABB462D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19" name="AutoShape 1" descr="https://psfswebp.cc.wmich.edu/cs/FPR/cache/PT_PIXEL_1.gif">
          <a:extLst>
            <a:ext uri="{FF2B5EF4-FFF2-40B4-BE49-F238E27FC236}">
              <a16:creationId xmlns:a16="http://schemas.microsoft.com/office/drawing/2014/main" id="{B1A63547-772F-4451-AFCC-E474D23D481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620" name="AutoShape 1" descr="https://psfswebp.cc.wmich.edu/cs/FPR/cache/PT_PIXEL_1.gif">
          <a:extLst>
            <a:ext uri="{FF2B5EF4-FFF2-40B4-BE49-F238E27FC236}">
              <a16:creationId xmlns:a16="http://schemas.microsoft.com/office/drawing/2014/main" id="{62DF1819-F66F-489D-89CB-E944E8DA17A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21" name="AutoShape 1" descr="https://psfswebp.cc.wmich.edu/cs/FPR/cache/PT_PIXEL_1.gif">
          <a:extLst>
            <a:ext uri="{FF2B5EF4-FFF2-40B4-BE49-F238E27FC236}">
              <a16:creationId xmlns:a16="http://schemas.microsoft.com/office/drawing/2014/main" id="{DFD38654-FC7B-4959-AA64-63194865AD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622" name="AutoShape 1" descr="https://psfswebp.cc.wmich.edu/cs/FPR/cache/PT_PIXEL_1.gif">
          <a:extLst>
            <a:ext uri="{FF2B5EF4-FFF2-40B4-BE49-F238E27FC236}">
              <a16:creationId xmlns:a16="http://schemas.microsoft.com/office/drawing/2014/main" id="{11423495-5BBC-4549-9D95-C5FD13CC2B4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23" name="AutoShape 1" descr="https://psfswebp.cc.wmich.edu/cs/FPR/cache/PT_PIXEL_1.gif">
          <a:extLst>
            <a:ext uri="{FF2B5EF4-FFF2-40B4-BE49-F238E27FC236}">
              <a16:creationId xmlns:a16="http://schemas.microsoft.com/office/drawing/2014/main" id="{055CCD7C-13B2-44DC-A967-5B8784C9EA4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624" name="AutoShape 1" descr="https://psfswebp.cc.wmich.edu/cs/FPR/cache/PT_PIXEL_1.gif">
          <a:extLst>
            <a:ext uri="{FF2B5EF4-FFF2-40B4-BE49-F238E27FC236}">
              <a16:creationId xmlns:a16="http://schemas.microsoft.com/office/drawing/2014/main" id="{94AAD4AC-A285-418B-84DF-572F7F18D5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25" name="AutoShape 1" descr="https://psfswebp.cc.wmich.edu/cs/FPR/cache/PT_PIXEL_1.gif">
          <a:extLst>
            <a:ext uri="{FF2B5EF4-FFF2-40B4-BE49-F238E27FC236}">
              <a16:creationId xmlns:a16="http://schemas.microsoft.com/office/drawing/2014/main" id="{F7A791E2-A54A-401B-A260-D2C86DB9C7B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626" name="AutoShape 1" descr="https://psfswebp.cc.wmich.edu/cs/FPR/cache/PT_PIXEL_1.gif">
          <a:extLst>
            <a:ext uri="{FF2B5EF4-FFF2-40B4-BE49-F238E27FC236}">
              <a16:creationId xmlns:a16="http://schemas.microsoft.com/office/drawing/2014/main" id="{D1913837-12DC-408A-9990-2A0F40062AA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27" name="AutoShape 1" descr="https://psfswebp.cc.wmich.edu/cs/FPR/cache/PT_PIXEL_1.gif">
          <a:extLst>
            <a:ext uri="{FF2B5EF4-FFF2-40B4-BE49-F238E27FC236}">
              <a16:creationId xmlns:a16="http://schemas.microsoft.com/office/drawing/2014/main" id="{7378385E-02D0-4803-9E00-84F30678B3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628" name="AutoShape 1" descr="https://psfswebp.cc.wmich.edu/cs/FPR/cache/PT_PIXEL_1.gif">
          <a:extLst>
            <a:ext uri="{FF2B5EF4-FFF2-40B4-BE49-F238E27FC236}">
              <a16:creationId xmlns:a16="http://schemas.microsoft.com/office/drawing/2014/main" id="{634EE352-F7A7-4BF5-9705-772611B07A9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629" name="AutoShape 1" descr="https://psfswebp.cc.wmich.edu/cs/FPR/cache/PT_PIXEL_1.gif">
          <a:extLst>
            <a:ext uri="{FF2B5EF4-FFF2-40B4-BE49-F238E27FC236}">
              <a16:creationId xmlns:a16="http://schemas.microsoft.com/office/drawing/2014/main" id="{FEB2BC88-E294-4E04-A375-E371D9C9F91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630" name="AutoShape 1" descr="https://psfswebp.cc.wmich.edu/cs/FPR/cache/PT_PIXEL_1.gif">
          <a:extLst>
            <a:ext uri="{FF2B5EF4-FFF2-40B4-BE49-F238E27FC236}">
              <a16:creationId xmlns:a16="http://schemas.microsoft.com/office/drawing/2014/main" id="{626A0273-E39B-4329-BBD9-5754AF2B831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631" name="AutoShape 1" descr="https://psfswebp.cc.wmich.edu/cs/FPR/cache/PT_PIXEL_1.gif">
          <a:extLst>
            <a:ext uri="{FF2B5EF4-FFF2-40B4-BE49-F238E27FC236}">
              <a16:creationId xmlns:a16="http://schemas.microsoft.com/office/drawing/2014/main" id="{F4803F2E-225F-4C93-8FC3-416C1FBF155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632" name="AutoShape 1" descr="https://psfswebp.cc.wmich.edu/cs/FPR/cache/PT_PIXEL_1.gif">
          <a:extLst>
            <a:ext uri="{FF2B5EF4-FFF2-40B4-BE49-F238E27FC236}">
              <a16:creationId xmlns:a16="http://schemas.microsoft.com/office/drawing/2014/main" id="{EA7A6A5F-EE69-4D3B-AC1F-FEE05461B39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633" name="AutoShape 1" descr="https://psfswebp.cc.wmich.edu/cs/FPR/cache/PT_PIXEL_1.gif">
          <a:extLst>
            <a:ext uri="{FF2B5EF4-FFF2-40B4-BE49-F238E27FC236}">
              <a16:creationId xmlns:a16="http://schemas.microsoft.com/office/drawing/2014/main" id="{2090D917-5CCF-46F7-BEBD-4159E457CEB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634" name="AutoShape 1" descr="https://psfswebp.cc.wmich.edu/cs/FPR/cache/PT_PIXEL_1.gif">
          <a:extLst>
            <a:ext uri="{FF2B5EF4-FFF2-40B4-BE49-F238E27FC236}">
              <a16:creationId xmlns:a16="http://schemas.microsoft.com/office/drawing/2014/main" id="{96321FF4-5D80-4C8D-BA45-F792638DED1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635" name="AutoShape 1" descr="https://psfswebp.cc.wmich.edu/cs/FPR/cache/PT_PIXEL_1.gif">
          <a:extLst>
            <a:ext uri="{FF2B5EF4-FFF2-40B4-BE49-F238E27FC236}">
              <a16:creationId xmlns:a16="http://schemas.microsoft.com/office/drawing/2014/main" id="{1C03C6C4-2937-4EE8-9A77-9E78CD73F85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636" name="AutoShape 1" descr="https://psfswebp.cc.wmich.edu/cs/FPR/cache/PT_PIXEL_1.gif">
          <a:extLst>
            <a:ext uri="{FF2B5EF4-FFF2-40B4-BE49-F238E27FC236}">
              <a16:creationId xmlns:a16="http://schemas.microsoft.com/office/drawing/2014/main" id="{D540CCF3-8850-4140-A90E-C7B8B8EA2D90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37" name="AutoShape 1" descr="https://psfswebp.cc.wmich.edu/cs/FPR/cache/PT_PIXEL_1.gif">
          <a:extLst>
            <a:ext uri="{FF2B5EF4-FFF2-40B4-BE49-F238E27FC236}">
              <a16:creationId xmlns:a16="http://schemas.microsoft.com/office/drawing/2014/main" id="{8C34F494-34B7-4A3E-8305-CEDC3273775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38" name="AutoShape 1" descr="https://psfswebp.cc.wmich.edu/cs/FPR/cache/PT_PIXEL_1.gif">
          <a:extLst>
            <a:ext uri="{FF2B5EF4-FFF2-40B4-BE49-F238E27FC236}">
              <a16:creationId xmlns:a16="http://schemas.microsoft.com/office/drawing/2014/main" id="{D4F4F550-D039-42F2-9A40-CDC2BF078E6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39" name="AutoShape 1" descr="https://psfswebp.cc.wmich.edu/cs/FPR/cache/PT_PIXEL_1.gif">
          <a:extLst>
            <a:ext uri="{FF2B5EF4-FFF2-40B4-BE49-F238E27FC236}">
              <a16:creationId xmlns:a16="http://schemas.microsoft.com/office/drawing/2014/main" id="{F7B65A5E-4202-400C-AF8C-3366A868BD3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40" name="AutoShape 1" descr="https://psfswebp.cc.wmich.edu/cs/FPR/cache/PT_PIXEL_1.gif">
          <a:extLst>
            <a:ext uri="{FF2B5EF4-FFF2-40B4-BE49-F238E27FC236}">
              <a16:creationId xmlns:a16="http://schemas.microsoft.com/office/drawing/2014/main" id="{DF557401-B97D-4824-8B08-9161C7192C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754380</xdr:colOff>
      <xdr:row>10</xdr:row>
      <xdr:rowOff>121920</xdr:rowOff>
    </xdr:from>
    <xdr:ext cx="304800" cy="304800"/>
    <xdr:sp macro="" textlink="">
      <xdr:nvSpPr>
        <xdr:cNvPr id="641" name="AutoShape 1" descr="https://psfswebp.cc.wmich.edu/cs/FPR/cache/PT_PIXEL_1.gif">
          <a:extLst>
            <a:ext uri="{FF2B5EF4-FFF2-40B4-BE49-F238E27FC236}">
              <a16:creationId xmlns:a16="http://schemas.microsoft.com/office/drawing/2014/main" id="{245D2D11-C23A-4F01-856F-04409F67EEE2}"/>
            </a:ext>
          </a:extLst>
        </xdr:cNvPr>
        <xdr:cNvSpPr>
          <a:spLocks noChangeAspect="1" noChangeArrowheads="1"/>
        </xdr:cNvSpPr>
      </xdr:nvSpPr>
      <xdr:spPr bwMode="auto">
        <a:xfrm>
          <a:off x="816864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642" name="AutoShape 1" descr="https://psfswebp.cc.wmich.edu/cs/FPR/cache/PT_PIXEL_1.gif">
          <a:extLst>
            <a:ext uri="{FF2B5EF4-FFF2-40B4-BE49-F238E27FC236}">
              <a16:creationId xmlns:a16="http://schemas.microsoft.com/office/drawing/2014/main" id="{73AB24A5-60DC-4D6A-A9C2-BAB35A50214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643" name="AutoShape 1" descr="https://psfswebp.cc.wmich.edu/cs/FPR/cache/PT_PIXEL_1.gif">
          <a:extLst>
            <a:ext uri="{FF2B5EF4-FFF2-40B4-BE49-F238E27FC236}">
              <a16:creationId xmlns:a16="http://schemas.microsoft.com/office/drawing/2014/main" id="{53317757-24D4-406A-813F-92CA13F49D7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44" name="AutoShape 1" descr="https://psfswebp.cc.wmich.edu/cs/FPR/cache/PT_PIXEL_1.gif">
          <a:extLst>
            <a:ext uri="{FF2B5EF4-FFF2-40B4-BE49-F238E27FC236}">
              <a16:creationId xmlns:a16="http://schemas.microsoft.com/office/drawing/2014/main" id="{96BF9EC5-13F0-45AC-B094-064B62DD130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645" name="AutoShape 1" descr="https://psfswebp.cc.wmich.edu/cs/FPR/cache/PT_PIXEL_1.gif">
          <a:extLst>
            <a:ext uri="{FF2B5EF4-FFF2-40B4-BE49-F238E27FC236}">
              <a16:creationId xmlns:a16="http://schemas.microsoft.com/office/drawing/2014/main" id="{0FA40233-A45E-4340-8F7E-C7E78D770A3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46" name="AutoShape 1" descr="https://psfswebp.cc.wmich.edu/cs/FPR/cache/PT_PIXEL_1.gif">
          <a:extLst>
            <a:ext uri="{FF2B5EF4-FFF2-40B4-BE49-F238E27FC236}">
              <a16:creationId xmlns:a16="http://schemas.microsoft.com/office/drawing/2014/main" id="{C5D55197-1D7A-409C-AF2D-79ACBDCE127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47" name="AutoShape 1" descr="https://psfswebp.cc.wmich.edu/cs/FPR/cache/PT_PIXEL_1.gif">
          <a:extLst>
            <a:ext uri="{FF2B5EF4-FFF2-40B4-BE49-F238E27FC236}">
              <a16:creationId xmlns:a16="http://schemas.microsoft.com/office/drawing/2014/main" id="{104CA7B2-3271-4410-B845-95511270F74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648" name="AutoShape 1" descr="https://psfswebp.cc.wmich.edu/cs/FPR/cache/PT_PIXEL_1.gif">
          <a:extLst>
            <a:ext uri="{FF2B5EF4-FFF2-40B4-BE49-F238E27FC236}">
              <a16:creationId xmlns:a16="http://schemas.microsoft.com/office/drawing/2014/main" id="{BF7F4BD2-8D98-4894-AAE4-AC32DBF9990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49" name="AutoShape 1" descr="https://psfswebp.cc.wmich.edu/cs/FPR/cache/PT_PIXEL_1.gif">
          <a:extLst>
            <a:ext uri="{FF2B5EF4-FFF2-40B4-BE49-F238E27FC236}">
              <a16:creationId xmlns:a16="http://schemas.microsoft.com/office/drawing/2014/main" id="{5899A574-16C8-45C5-A2B6-442387A6BA8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50" name="AutoShape 1" descr="https://psfswebp.cc.wmich.edu/cs/FPR/cache/PT_PIXEL_1.gif">
          <a:extLst>
            <a:ext uri="{FF2B5EF4-FFF2-40B4-BE49-F238E27FC236}">
              <a16:creationId xmlns:a16="http://schemas.microsoft.com/office/drawing/2014/main" id="{EEE31F3B-E395-46B1-97BB-C458E9E9A0D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651" name="AutoShape 1" descr="https://psfswebp.cc.wmich.edu/cs/FPR/cache/PT_PIXEL_1.gif">
          <a:extLst>
            <a:ext uri="{FF2B5EF4-FFF2-40B4-BE49-F238E27FC236}">
              <a16:creationId xmlns:a16="http://schemas.microsoft.com/office/drawing/2014/main" id="{574D1D24-1F95-4F79-937F-796B1ED05C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52" name="AutoShape 1" descr="https://psfswebp.cc.wmich.edu/cs/FPR/cache/PT_PIXEL_1.gif">
          <a:extLst>
            <a:ext uri="{FF2B5EF4-FFF2-40B4-BE49-F238E27FC236}">
              <a16:creationId xmlns:a16="http://schemas.microsoft.com/office/drawing/2014/main" id="{38ACD2E7-3B53-442D-8526-71C7E7A2D18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53" name="AutoShape 1" descr="https://psfswebp.cc.wmich.edu/cs/FPR/cache/PT_PIXEL_1.gif">
          <a:extLst>
            <a:ext uri="{FF2B5EF4-FFF2-40B4-BE49-F238E27FC236}">
              <a16:creationId xmlns:a16="http://schemas.microsoft.com/office/drawing/2014/main" id="{57D05085-1414-47D3-8BE7-7DD8147801D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654" name="AutoShape 1" descr="https://psfswebp.cc.wmich.edu/cs/FPR/cache/PT_PIXEL_1.gif">
          <a:extLst>
            <a:ext uri="{FF2B5EF4-FFF2-40B4-BE49-F238E27FC236}">
              <a16:creationId xmlns:a16="http://schemas.microsoft.com/office/drawing/2014/main" id="{E9159212-DCCE-4A08-BA5B-ECAEB2607B3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55" name="AutoShape 1" descr="https://psfswebp.cc.wmich.edu/cs/FPR/cache/PT_PIXEL_1.gif">
          <a:extLst>
            <a:ext uri="{FF2B5EF4-FFF2-40B4-BE49-F238E27FC236}">
              <a16:creationId xmlns:a16="http://schemas.microsoft.com/office/drawing/2014/main" id="{D6A8DB1F-512F-41F2-8D17-A2EF3823A30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56" name="AutoShape 1" descr="https://psfswebp.cc.wmich.edu/cs/FPR/cache/PT_PIXEL_1.gif">
          <a:extLst>
            <a:ext uri="{FF2B5EF4-FFF2-40B4-BE49-F238E27FC236}">
              <a16:creationId xmlns:a16="http://schemas.microsoft.com/office/drawing/2014/main" id="{596866FE-FE02-4EF3-B3CB-68EC0AEFADC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57" name="AutoShape 1" descr="https://psfswebp.cc.wmich.edu/cs/FPR/cache/PT_PIXEL_1.gif">
          <a:extLst>
            <a:ext uri="{FF2B5EF4-FFF2-40B4-BE49-F238E27FC236}">
              <a16:creationId xmlns:a16="http://schemas.microsoft.com/office/drawing/2014/main" id="{DC654C71-44BD-49BB-8CB4-0CC91B31987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58" name="AutoShape 1" descr="https://psfswebp.cc.wmich.edu/cs/FPR/cache/PT_PIXEL_1.gif">
          <a:extLst>
            <a:ext uri="{FF2B5EF4-FFF2-40B4-BE49-F238E27FC236}">
              <a16:creationId xmlns:a16="http://schemas.microsoft.com/office/drawing/2014/main" id="{4805AEA9-6303-433C-880B-D4179B58900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59" name="AutoShape 1" descr="https://psfswebp.cc.wmich.edu/cs/FPR/cache/PT_PIXEL_1.gif">
          <a:extLst>
            <a:ext uri="{FF2B5EF4-FFF2-40B4-BE49-F238E27FC236}">
              <a16:creationId xmlns:a16="http://schemas.microsoft.com/office/drawing/2014/main" id="{7F5EC104-3D46-4D3F-A9CC-2BF9F877692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60" name="AutoShape 1" descr="https://psfswebp.cc.wmich.edu/cs/FPR/cache/PT_PIXEL_1.gif">
          <a:extLst>
            <a:ext uri="{FF2B5EF4-FFF2-40B4-BE49-F238E27FC236}">
              <a16:creationId xmlns:a16="http://schemas.microsoft.com/office/drawing/2014/main" id="{E9DA414C-2845-4412-8934-D8AEE95B8AA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61" name="AutoShape 1" descr="https://psfswebp.cc.wmich.edu/cs/FPR/cache/PT_PIXEL_1.gif">
          <a:extLst>
            <a:ext uri="{FF2B5EF4-FFF2-40B4-BE49-F238E27FC236}">
              <a16:creationId xmlns:a16="http://schemas.microsoft.com/office/drawing/2014/main" id="{FBC0A313-DAE1-476A-9AB0-B460ABF1DA6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62" name="AutoShape 1" descr="https://psfswebp.cc.wmich.edu/cs/FPR/cache/PT_PIXEL_1.gif">
          <a:extLst>
            <a:ext uri="{FF2B5EF4-FFF2-40B4-BE49-F238E27FC236}">
              <a16:creationId xmlns:a16="http://schemas.microsoft.com/office/drawing/2014/main" id="{5EB7C6BC-D6F2-4843-9470-A71FC285819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63" name="AutoShape 1" descr="https://psfswebp.cc.wmich.edu/cs/FPR/cache/PT_PIXEL_1.gif">
          <a:extLst>
            <a:ext uri="{FF2B5EF4-FFF2-40B4-BE49-F238E27FC236}">
              <a16:creationId xmlns:a16="http://schemas.microsoft.com/office/drawing/2014/main" id="{766AE019-CEDC-463F-BB0F-D39EB7C1DF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64" name="AutoShape 1" descr="https://psfswebp.cc.wmich.edu/cs/FPR/cache/PT_PIXEL_1.gif">
          <a:extLst>
            <a:ext uri="{FF2B5EF4-FFF2-40B4-BE49-F238E27FC236}">
              <a16:creationId xmlns:a16="http://schemas.microsoft.com/office/drawing/2014/main" id="{94CF7A9A-BD86-455D-A287-FB5DBC77BA6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65" name="AutoShape 1" descr="https://psfswebp.cc.wmich.edu/cs/FPR/cache/PT_PIXEL_1.gif">
          <a:extLst>
            <a:ext uri="{FF2B5EF4-FFF2-40B4-BE49-F238E27FC236}">
              <a16:creationId xmlns:a16="http://schemas.microsoft.com/office/drawing/2014/main" id="{572D32B2-EAA0-4860-9482-71776D7F136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66" name="AutoShape 1" descr="https://psfswebp.cc.wmich.edu/cs/FPR/cache/PT_PIXEL_1.gif">
          <a:extLst>
            <a:ext uri="{FF2B5EF4-FFF2-40B4-BE49-F238E27FC236}">
              <a16:creationId xmlns:a16="http://schemas.microsoft.com/office/drawing/2014/main" id="{264AAFAF-D2C3-4684-AA27-F26A7D62066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67" name="AutoShape 1" descr="https://psfswebp.cc.wmich.edu/cs/FPR/cache/PT_PIXEL_1.gif">
          <a:extLst>
            <a:ext uri="{FF2B5EF4-FFF2-40B4-BE49-F238E27FC236}">
              <a16:creationId xmlns:a16="http://schemas.microsoft.com/office/drawing/2014/main" id="{37412F03-12A7-4B2B-B734-176DD09C08A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668" name="AutoShape 1" descr="https://psfswebp.cc.wmich.edu/cs/FPR/cache/PT_PIXEL_1.gif">
          <a:extLst>
            <a:ext uri="{FF2B5EF4-FFF2-40B4-BE49-F238E27FC236}">
              <a16:creationId xmlns:a16="http://schemas.microsoft.com/office/drawing/2014/main" id="{E849FC5C-321A-46C9-B6EA-7A01DF7F843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69" name="AutoShape 1" descr="https://psfswebp.cc.wmich.edu/cs/FPR/cache/PT_PIXEL_1.gif">
          <a:extLst>
            <a:ext uri="{FF2B5EF4-FFF2-40B4-BE49-F238E27FC236}">
              <a16:creationId xmlns:a16="http://schemas.microsoft.com/office/drawing/2014/main" id="{798513B5-F1E9-41AC-BC0A-773D71942F0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70" name="AutoShape 1" descr="https://psfswebp.cc.wmich.edu/cs/FPR/cache/PT_PIXEL_1.gif">
          <a:extLst>
            <a:ext uri="{FF2B5EF4-FFF2-40B4-BE49-F238E27FC236}">
              <a16:creationId xmlns:a16="http://schemas.microsoft.com/office/drawing/2014/main" id="{E3EEE198-13B4-42CE-9584-087E4F04AA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71" name="AutoShape 1" descr="https://psfswebp.cc.wmich.edu/cs/FPR/cache/PT_PIXEL_1.gif">
          <a:extLst>
            <a:ext uri="{FF2B5EF4-FFF2-40B4-BE49-F238E27FC236}">
              <a16:creationId xmlns:a16="http://schemas.microsoft.com/office/drawing/2014/main" id="{928162DF-2747-4AC0-AEEB-030295E64EA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72" name="AutoShape 1" descr="https://psfswebp.cc.wmich.edu/cs/FPR/cache/PT_PIXEL_1.gif">
          <a:extLst>
            <a:ext uri="{FF2B5EF4-FFF2-40B4-BE49-F238E27FC236}">
              <a16:creationId xmlns:a16="http://schemas.microsoft.com/office/drawing/2014/main" id="{65B6686D-18A1-43C8-B401-B9535C074F2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73" name="AutoShape 1" descr="https://psfswebp.cc.wmich.edu/cs/FPR/cache/PT_PIXEL_1.gif">
          <a:extLst>
            <a:ext uri="{FF2B5EF4-FFF2-40B4-BE49-F238E27FC236}">
              <a16:creationId xmlns:a16="http://schemas.microsoft.com/office/drawing/2014/main" id="{580A4F57-1829-463C-AD19-F713759F8E1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74" name="AutoShape 1" descr="https://psfswebp.cc.wmich.edu/cs/FPR/cache/PT_PIXEL_1.gif">
          <a:extLst>
            <a:ext uri="{FF2B5EF4-FFF2-40B4-BE49-F238E27FC236}">
              <a16:creationId xmlns:a16="http://schemas.microsoft.com/office/drawing/2014/main" id="{0F510214-8BA1-4522-86B1-D9BF5577E4D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75" name="AutoShape 1" descr="https://psfswebp.cc.wmich.edu/cs/FPR/cache/PT_PIXEL_1.gif">
          <a:extLst>
            <a:ext uri="{FF2B5EF4-FFF2-40B4-BE49-F238E27FC236}">
              <a16:creationId xmlns:a16="http://schemas.microsoft.com/office/drawing/2014/main" id="{2C36A3E6-B625-4487-878A-1CCEA3EBA6F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76" name="AutoShape 1" descr="https://psfswebp.cc.wmich.edu/cs/FPR/cache/PT_PIXEL_1.gif">
          <a:extLst>
            <a:ext uri="{FF2B5EF4-FFF2-40B4-BE49-F238E27FC236}">
              <a16:creationId xmlns:a16="http://schemas.microsoft.com/office/drawing/2014/main" id="{3032319D-948A-42A4-B009-4AB81039D68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77" name="AutoShape 1" descr="https://psfswebp.cc.wmich.edu/cs/FPR/cache/PT_PIXEL_1.gif">
          <a:extLst>
            <a:ext uri="{FF2B5EF4-FFF2-40B4-BE49-F238E27FC236}">
              <a16:creationId xmlns:a16="http://schemas.microsoft.com/office/drawing/2014/main" id="{5A4EE38B-5D04-4172-A239-C88E940DE0D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78" name="AutoShape 1" descr="https://psfswebp.cc.wmich.edu/cs/FPR/cache/PT_PIXEL_1.gif">
          <a:extLst>
            <a:ext uri="{FF2B5EF4-FFF2-40B4-BE49-F238E27FC236}">
              <a16:creationId xmlns:a16="http://schemas.microsoft.com/office/drawing/2014/main" id="{F369323D-3B38-4BC5-BCD6-F779E0B63DA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679" name="AutoShape 1" descr="https://psfswebp.cc.wmich.edu/cs/FPR/cache/PT_PIXEL_1.gif">
          <a:extLst>
            <a:ext uri="{FF2B5EF4-FFF2-40B4-BE49-F238E27FC236}">
              <a16:creationId xmlns:a16="http://schemas.microsoft.com/office/drawing/2014/main" id="{C185CD5B-E401-4E53-98F3-687B760831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680" name="AutoShape 1" descr="https://psfswebp.cc.wmich.edu/cs/FPR/cache/PT_PIXEL_1.gif">
          <a:extLst>
            <a:ext uri="{FF2B5EF4-FFF2-40B4-BE49-F238E27FC236}">
              <a16:creationId xmlns:a16="http://schemas.microsoft.com/office/drawing/2014/main" id="{32C82FED-A0F4-42E9-9315-D126691816D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111760</xdr:rowOff>
    </xdr:to>
    <xdr:sp macro="" textlink="">
      <xdr:nvSpPr>
        <xdr:cNvPr id="681" name="AutoShape 1" descr="https://psfswebp.cc.wmich.edu/cs/FPR/cache/PT_PIXEL_1.gif">
          <a:extLst>
            <a:ext uri="{FF2B5EF4-FFF2-40B4-BE49-F238E27FC236}">
              <a16:creationId xmlns:a16="http://schemas.microsoft.com/office/drawing/2014/main" id="{A72FDC5F-23CE-428A-9235-12537673694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111760</xdr:rowOff>
    </xdr:to>
    <xdr:sp macro="" textlink="">
      <xdr:nvSpPr>
        <xdr:cNvPr id="682" name="AutoShape 1" descr="https://psfswebp.cc.wmich.edu/cs/FPR/cache/PT_PIXEL_1.gif">
          <a:extLst>
            <a:ext uri="{FF2B5EF4-FFF2-40B4-BE49-F238E27FC236}">
              <a16:creationId xmlns:a16="http://schemas.microsoft.com/office/drawing/2014/main" id="{81A84FEB-55C8-4884-98A7-354ACAE2FB3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111760</xdr:rowOff>
    </xdr:to>
    <xdr:sp macro="" textlink="">
      <xdr:nvSpPr>
        <xdr:cNvPr id="683" name="AutoShape 1" descr="https://psfswebp.cc.wmich.edu/cs/FPR/cache/PT_PIXEL_1.gif">
          <a:extLst>
            <a:ext uri="{FF2B5EF4-FFF2-40B4-BE49-F238E27FC236}">
              <a16:creationId xmlns:a16="http://schemas.microsoft.com/office/drawing/2014/main" id="{0ED30E79-2C95-44A4-8EC8-A5CD97D44C7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111760</xdr:rowOff>
    </xdr:to>
    <xdr:sp macro="" textlink="">
      <xdr:nvSpPr>
        <xdr:cNvPr id="684" name="AutoShape 1" descr="https://psfswebp.cc.wmich.edu/cs/FPR/cache/PT_PIXEL_1.gif">
          <a:extLst>
            <a:ext uri="{FF2B5EF4-FFF2-40B4-BE49-F238E27FC236}">
              <a16:creationId xmlns:a16="http://schemas.microsoft.com/office/drawing/2014/main" id="{6DA18697-4BC3-4E57-8CB1-77B994536C8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111760</xdr:rowOff>
    </xdr:to>
    <xdr:sp macro="" textlink="">
      <xdr:nvSpPr>
        <xdr:cNvPr id="685" name="AutoShape 1" descr="https://psfswebp.cc.wmich.edu/cs/FPR/cache/PT_PIXEL_1.gif">
          <a:extLst>
            <a:ext uri="{FF2B5EF4-FFF2-40B4-BE49-F238E27FC236}">
              <a16:creationId xmlns:a16="http://schemas.microsoft.com/office/drawing/2014/main" id="{1D6C5C22-ABFF-47A2-BC40-D595F2D8A9F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111760</xdr:rowOff>
    </xdr:to>
    <xdr:sp macro="" textlink="">
      <xdr:nvSpPr>
        <xdr:cNvPr id="686" name="AutoShape 1" descr="https://psfswebp.cc.wmich.edu/cs/FPR/cache/PT_PIXEL_1.gif">
          <a:extLst>
            <a:ext uri="{FF2B5EF4-FFF2-40B4-BE49-F238E27FC236}">
              <a16:creationId xmlns:a16="http://schemas.microsoft.com/office/drawing/2014/main" id="{7D4035E3-04DB-48EA-82C7-583F9A02197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687" name="AutoShape 1" descr="https://psfswebp.cc.wmich.edu/cs/FPR/cache/PT_PIXEL_1.gif">
          <a:extLst>
            <a:ext uri="{FF2B5EF4-FFF2-40B4-BE49-F238E27FC236}">
              <a16:creationId xmlns:a16="http://schemas.microsoft.com/office/drawing/2014/main" id="{A929004A-B581-47DB-807E-22F5AFB6452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688" name="AutoShape 1" descr="https://psfswebp.cc.wmich.edu/cs/FPR/cache/PT_PIXEL_1.gif">
          <a:extLst>
            <a:ext uri="{FF2B5EF4-FFF2-40B4-BE49-F238E27FC236}">
              <a16:creationId xmlns:a16="http://schemas.microsoft.com/office/drawing/2014/main" id="{05A5D0EF-1306-47EF-8C64-E0507009BA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689" name="AutoShape 1" descr="https://psfswebp.cc.wmich.edu/cs/FPR/cache/PT_PIXEL_1.gif">
          <a:extLst>
            <a:ext uri="{FF2B5EF4-FFF2-40B4-BE49-F238E27FC236}">
              <a16:creationId xmlns:a16="http://schemas.microsoft.com/office/drawing/2014/main" id="{B2F9A36C-3AE3-4B5E-B886-B7E5E2534DF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690" name="AutoShape 1" descr="https://psfswebp.cc.wmich.edu/cs/FPR/cache/PT_PIXEL_1.gif">
          <a:extLst>
            <a:ext uri="{FF2B5EF4-FFF2-40B4-BE49-F238E27FC236}">
              <a16:creationId xmlns:a16="http://schemas.microsoft.com/office/drawing/2014/main" id="{0D1A8B6A-8A01-4844-9E1D-C66BFCE3580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691" name="AutoShape 1" descr="https://psfswebp.cc.wmich.edu/cs/FPR/cache/PT_PIXEL_1.gif">
          <a:extLst>
            <a:ext uri="{FF2B5EF4-FFF2-40B4-BE49-F238E27FC236}">
              <a16:creationId xmlns:a16="http://schemas.microsoft.com/office/drawing/2014/main" id="{B3D66ED0-3ED6-4E0A-871F-9E991595D29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692" name="AutoShape 1" descr="https://psfswebp.cc.wmich.edu/cs/FPR/cache/PT_PIXEL_1.gif">
          <a:extLst>
            <a:ext uri="{FF2B5EF4-FFF2-40B4-BE49-F238E27FC236}">
              <a16:creationId xmlns:a16="http://schemas.microsoft.com/office/drawing/2014/main" id="{7A1BFE71-0C74-4996-9521-291DA9C1A26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693" name="AutoShape 1" descr="https://psfswebp.cc.wmich.edu/cs/FPR/cache/PT_PIXEL_1.gif">
          <a:extLst>
            <a:ext uri="{FF2B5EF4-FFF2-40B4-BE49-F238E27FC236}">
              <a16:creationId xmlns:a16="http://schemas.microsoft.com/office/drawing/2014/main" id="{F711F300-9B50-4107-897F-E2F4302972B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694" name="AutoShape 1" descr="https://psfswebp.cc.wmich.edu/cs/FPR/cache/PT_PIXEL_1.gif">
          <a:extLst>
            <a:ext uri="{FF2B5EF4-FFF2-40B4-BE49-F238E27FC236}">
              <a16:creationId xmlns:a16="http://schemas.microsoft.com/office/drawing/2014/main" id="{DD302B3C-B07D-4FFA-A30E-C266614BAED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695" name="AutoShape 1" descr="https://psfswebp.cc.wmich.edu/cs/FPR/cache/PT_PIXEL_1.gif">
          <a:extLst>
            <a:ext uri="{FF2B5EF4-FFF2-40B4-BE49-F238E27FC236}">
              <a16:creationId xmlns:a16="http://schemas.microsoft.com/office/drawing/2014/main" id="{6AE01E62-EB43-49F7-8273-D3FA794C12D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696" name="AutoShape 1" descr="https://psfswebp.cc.wmich.edu/cs/FPR/cache/PT_PIXEL_1.gif">
          <a:extLst>
            <a:ext uri="{FF2B5EF4-FFF2-40B4-BE49-F238E27FC236}">
              <a16:creationId xmlns:a16="http://schemas.microsoft.com/office/drawing/2014/main" id="{5EA688A8-3558-4897-81EC-B9FDD81109A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697" name="AutoShape 1" descr="https://psfswebp.cc.wmich.edu/cs/FPR/cache/PT_PIXEL_1.gif">
          <a:extLst>
            <a:ext uri="{FF2B5EF4-FFF2-40B4-BE49-F238E27FC236}">
              <a16:creationId xmlns:a16="http://schemas.microsoft.com/office/drawing/2014/main" id="{C5D08F68-F2F6-422E-968F-99E88CD02DA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698" name="AutoShape 1" descr="https://psfswebp.cc.wmich.edu/cs/FPR/cache/PT_PIXEL_1.gif">
          <a:extLst>
            <a:ext uri="{FF2B5EF4-FFF2-40B4-BE49-F238E27FC236}">
              <a16:creationId xmlns:a16="http://schemas.microsoft.com/office/drawing/2014/main" id="{C52BC4B5-5F58-4F84-8E04-70A2F135C00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699" name="AutoShape 1" descr="https://psfswebp.cc.wmich.edu/cs/FPR/cache/PT_PIXEL_1.gif">
          <a:extLst>
            <a:ext uri="{FF2B5EF4-FFF2-40B4-BE49-F238E27FC236}">
              <a16:creationId xmlns:a16="http://schemas.microsoft.com/office/drawing/2014/main" id="{998D20D8-0A07-48E2-A150-5C6FAFCA19A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700" name="AutoShape 1" descr="https://psfswebp.cc.wmich.edu/cs/FPR/cache/PT_PIXEL_1.gif">
          <a:extLst>
            <a:ext uri="{FF2B5EF4-FFF2-40B4-BE49-F238E27FC236}">
              <a16:creationId xmlns:a16="http://schemas.microsoft.com/office/drawing/2014/main" id="{2C1475D7-EA52-4731-BBC5-0F21032BD4B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01" name="AutoShape 1" descr="https://psfswebp.cc.wmich.edu/cs/FPR/cache/PT_PIXEL_1.gif">
          <a:extLst>
            <a:ext uri="{FF2B5EF4-FFF2-40B4-BE49-F238E27FC236}">
              <a16:creationId xmlns:a16="http://schemas.microsoft.com/office/drawing/2014/main" id="{6D54A3E9-3B68-4909-B32C-32D9F83F388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02" name="AutoShape 1" descr="https://psfswebp.cc.wmich.edu/cs/FPR/cache/PT_PIXEL_1.gif">
          <a:extLst>
            <a:ext uri="{FF2B5EF4-FFF2-40B4-BE49-F238E27FC236}">
              <a16:creationId xmlns:a16="http://schemas.microsoft.com/office/drawing/2014/main" id="{844E95C3-7FB9-4E3C-83F1-07524BC3F6C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03" name="AutoShape 1" descr="https://psfswebp.cc.wmich.edu/cs/FPR/cache/PT_PIXEL_1.gif">
          <a:extLst>
            <a:ext uri="{FF2B5EF4-FFF2-40B4-BE49-F238E27FC236}">
              <a16:creationId xmlns:a16="http://schemas.microsoft.com/office/drawing/2014/main" id="{0CC16446-E5BF-4828-A567-C3BFD580CC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04" name="AutoShape 1" descr="https://psfswebp.cc.wmich.edu/cs/FPR/cache/PT_PIXEL_1.gif">
          <a:extLst>
            <a:ext uri="{FF2B5EF4-FFF2-40B4-BE49-F238E27FC236}">
              <a16:creationId xmlns:a16="http://schemas.microsoft.com/office/drawing/2014/main" id="{7DB5B34E-354F-4F3E-8C4B-F9CEA55E172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705" name="AutoShape 1" descr="https://psfswebp.cc.wmich.edu/cs/FPR/cache/PT_PIXEL_1.gif">
          <a:extLst>
            <a:ext uri="{FF2B5EF4-FFF2-40B4-BE49-F238E27FC236}">
              <a16:creationId xmlns:a16="http://schemas.microsoft.com/office/drawing/2014/main" id="{901217F6-3B82-4D4A-A4BE-B78EDDE16B5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706" name="AutoShape 1" descr="https://psfswebp.cc.wmich.edu/cs/FPR/cache/PT_PIXEL_1.gif">
          <a:extLst>
            <a:ext uri="{FF2B5EF4-FFF2-40B4-BE49-F238E27FC236}">
              <a16:creationId xmlns:a16="http://schemas.microsoft.com/office/drawing/2014/main" id="{8C1AA482-BC4E-40B0-B414-EB2B48569245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07" name="AutoShape 1" descr="https://psfswebp.cc.wmich.edu/cs/FPR/cache/PT_PIXEL_1.gif">
          <a:extLst>
            <a:ext uri="{FF2B5EF4-FFF2-40B4-BE49-F238E27FC236}">
              <a16:creationId xmlns:a16="http://schemas.microsoft.com/office/drawing/2014/main" id="{709D1154-8B04-42FF-8602-04B42600070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08" name="AutoShape 1" descr="https://psfswebp.cc.wmich.edu/cs/FPR/cache/PT_PIXEL_1.gif">
          <a:extLst>
            <a:ext uri="{FF2B5EF4-FFF2-40B4-BE49-F238E27FC236}">
              <a16:creationId xmlns:a16="http://schemas.microsoft.com/office/drawing/2014/main" id="{E961DC47-B1A2-4A64-8A96-D39D0C1A67E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709" name="AutoShape 1" descr="https://psfswebp.cc.wmich.edu/cs/FPR/cache/PT_PIXEL_1.gif">
          <a:extLst>
            <a:ext uri="{FF2B5EF4-FFF2-40B4-BE49-F238E27FC236}">
              <a16:creationId xmlns:a16="http://schemas.microsoft.com/office/drawing/2014/main" id="{AB17F642-ACD4-4B6C-BFD1-1884EEDFEA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710" name="AutoShape 1" descr="https://psfswebp.cc.wmich.edu/cs/FPR/cache/PT_PIXEL_1.gif">
          <a:extLst>
            <a:ext uri="{FF2B5EF4-FFF2-40B4-BE49-F238E27FC236}">
              <a16:creationId xmlns:a16="http://schemas.microsoft.com/office/drawing/2014/main" id="{0481EF7A-5EB4-4FA4-AF3A-6196A2589AB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711" name="AutoShape 1" descr="https://psfswebp.cc.wmich.edu/cs/FPR/cache/PT_PIXEL_1.gif">
          <a:extLst>
            <a:ext uri="{FF2B5EF4-FFF2-40B4-BE49-F238E27FC236}">
              <a16:creationId xmlns:a16="http://schemas.microsoft.com/office/drawing/2014/main" id="{33BAFE94-B1B2-4BF2-8BC4-4673285B241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712" name="AutoShape 1" descr="https://psfswebp.cc.wmich.edu/cs/FPR/cache/PT_PIXEL_1.gif">
          <a:extLst>
            <a:ext uri="{FF2B5EF4-FFF2-40B4-BE49-F238E27FC236}">
              <a16:creationId xmlns:a16="http://schemas.microsoft.com/office/drawing/2014/main" id="{4C8C5CBF-C4DD-47FD-AE2E-11A193A45BF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13" name="AutoShape 1" descr="https://psfswebp.cc.wmich.edu/cs/FPR/cache/PT_PIXEL_1.gif">
          <a:extLst>
            <a:ext uri="{FF2B5EF4-FFF2-40B4-BE49-F238E27FC236}">
              <a16:creationId xmlns:a16="http://schemas.microsoft.com/office/drawing/2014/main" id="{32A6C1BF-F111-48D3-9A05-85611AB9C45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14" name="AutoShape 1" descr="https://psfswebp.cc.wmich.edu/cs/FPR/cache/PT_PIXEL_1.gif">
          <a:extLst>
            <a:ext uri="{FF2B5EF4-FFF2-40B4-BE49-F238E27FC236}">
              <a16:creationId xmlns:a16="http://schemas.microsoft.com/office/drawing/2014/main" id="{7E532D9D-8FBC-48EC-B683-6492DEC3ABD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715" name="AutoShape 1" descr="https://psfswebp.cc.wmich.edu/cs/FPR/cache/PT_PIXEL_1.gif">
          <a:extLst>
            <a:ext uri="{FF2B5EF4-FFF2-40B4-BE49-F238E27FC236}">
              <a16:creationId xmlns:a16="http://schemas.microsoft.com/office/drawing/2014/main" id="{79C5A2EC-7A67-4946-9A69-21AF0FA2D6F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16" name="AutoShape 1" descr="https://psfswebp.cc.wmich.edu/cs/FPR/cache/PT_PIXEL_1.gif">
          <a:extLst>
            <a:ext uri="{FF2B5EF4-FFF2-40B4-BE49-F238E27FC236}">
              <a16:creationId xmlns:a16="http://schemas.microsoft.com/office/drawing/2014/main" id="{309A7CA2-432D-4545-BC02-7D0D57EF6DB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717" name="AutoShape 1" descr="https://psfswebp.cc.wmich.edu/cs/FPR/cache/PT_PIXEL_1.gif">
          <a:extLst>
            <a:ext uri="{FF2B5EF4-FFF2-40B4-BE49-F238E27FC236}">
              <a16:creationId xmlns:a16="http://schemas.microsoft.com/office/drawing/2014/main" id="{BBE13289-FC20-46E7-B784-5F52A98A3FD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718" name="AutoShape 1" descr="https://psfswebp.cc.wmich.edu/cs/FPR/cache/PT_PIXEL_1.gif">
          <a:extLst>
            <a:ext uri="{FF2B5EF4-FFF2-40B4-BE49-F238E27FC236}">
              <a16:creationId xmlns:a16="http://schemas.microsoft.com/office/drawing/2014/main" id="{776B764C-89CE-4CD3-B92A-022D20B1541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19" name="AutoShape 1" descr="https://psfswebp.cc.wmich.edu/cs/FPR/cache/PT_PIXEL_1.gif">
          <a:extLst>
            <a:ext uri="{FF2B5EF4-FFF2-40B4-BE49-F238E27FC236}">
              <a16:creationId xmlns:a16="http://schemas.microsoft.com/office/drawing/2014/main" id="{190CE859-CAC6-4B70-9C73-FEDEB0A58A0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20" name="AutoShape 1" descr="https://psfswebp.cc.wmich.edu/cs/FPR/cache/PT_PIXEL_1.gif">
          <a:extLst>
            <a:ext uri="{FF2B5EF4-FFF2-40B4-BE49-F238E27FC236}">
              <a16:creationId xmlns:a16="http://schemas.microsoft.com/office/drawing/2014/main" id="{A59AD101-F445-41C4-889C-01218B84C1D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721" name="AutoShape 1" descr="https://psfswebp.cc.wmich.edu/cs/FPR/cache/PT_PIXEL_1.gif">
          <a:extLst>
            <a:ext uri="{FF2B5EF4-FFF2-40B4-BE49-F238E27FC236}">
              <a16:creationId xmlns:a16="http://schemas.microsoft.com/office/drawing/2014/main" id="{3788C6BD-2A4F-43A5-9927-15DC354FED6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22" name="AutoShape 1" descr="https://psfswebp.cc.wmich.edu/cs/FPR/cache/PT_PIXEL_1.gif">
          <a:extLst>
            <a:ext uri="{FF2B5EF4-FFF2-40B4-BE49-F238E27FC236}">
              <a16:creationId xmlns:a16="http://schemas.microsoft.com/office/drawing/2014/main" id="{5A249C56-3441-4739-8E89-48F7984819C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723" name="AutoShape 1" descr="https://psfswebp.cc.wmich.edu/cs/FPR/cache/PT_PIXEL_1.gif">
          <a:extLst>
            <a:ext uri="{FF2B5EF4-FFF2-40B4-BE49-F238E27FC236}">
              <a16:creationId xmlns:a16="http://schemas.microsoft.com/office/drawing/2014/main" id="{6A619D02-3DE8-4CA7-88C1-39AA84BF174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724" name="AutoShape 1" descr="https://psfswebp.cc.wmich.edu/cs/FPR/cache/PT_PIXEL_1.gif">
          <a:extLst>
            <a:ext uri="{FF2B5EF4-FFF2-40B4-BE49-F238E27FC236}">
              <a16:creationId xmlns:a16="http://schemas.microsoft.com/office/drawing/2014/main" id="{3974875D-B8B0-437E-813A-7FA502E4995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725" name="AutoShape 1" descr="https://psfswebp.cc.wmich.edu/cs/FPR/cache/PT_PIXEL_1.gif">
          <a:extLst>
            <a:ext uri="{FF2B5EF4-FFF2-40B4-BE49-F238E27FC236}">
              <a16:creationId xmlns:a16="http://schemas.microsoft.com/office/drawing/2014/main" id="{D19ECCB3-FF7A-4A9B-B94B-98BE3E2CAD9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26" name="AutoShape 1" descr="https://psfswebp.cc.wmich.edu/cs/FPR/cache/PT_PIXEL_1.gif">
          <a:extLst>
            <a:ext uri="{FF2B5EF4-FFF2-40B4-BE49-F238E27FC236}">
              <a16:creationId xmlns:a16="http://schemas.microsoft.com/office/drawing/2014/main" id="{8279F953-D988-46BA-902E-5DD77DABC97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727" name="AutoShape 1" descr="https://psfswebp.cc.wmich.edu/cs/FPR/cache/PT_PIXEL_1.gif">
          <a:extLst>
            <a:ext uri="{FF2B5EF4-FFF2-40B4-BE49-F238E27FC236}">
              <a16:creationId xmlns:a16="http://schemas.microsoft.com/office/drawing/2014/main" id="{BEA8C95D-00E4-43AF-93E5-E24353C8E77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728" name="AutoShape 1" descr="https://psfswebp.cc.wmich.edu/cs/FPR/cache/PT_PIXEL_1.gif">
          <a:extLst>
            <a:ext uri="{FF2B5EF4-FFF2-40B4-BE49-F238E27FC236}">
              <a16:creationId xmlns:a16="http://schemas.microsoft.com/office/drawing/2014/main" id="{8BC54150-72E5-4B0B-9209-36CA720212F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729" name="AutoShape 1" descr="https://psfswebp.cc.wmich.edu/cs/FPR/cache/PT_PIXEL_1.gif">
          <a:extLst>
            <a:ext uri="{FF2B5EF4-FFF2-40B4-BE49-F238E27FC236}">
              <a16:creationId xmlns:a16="http://schemas.microsoft.com/office/drawing/2014/main" id="{2EF60B29-D567-4994-BF6F-CE6E207E428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30" name="AutoShape 1" descr="https://psfswebp.cc.wmich.edu/cs/FPR/cache/PT_PIXEL_1.gif">
          <a:extLst>
            <a:ext uri="{FF2B5EF4-FFF2-40B4-BE49-F238E27FC236}">
              <a16:creationId xmlns:a16="http://schemas.microsoft.com/office/drawing/2014/main" id="{0100488E-629D-424A-9988-9578BA4748E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731" name="AutoShape 1" descr="https://psfswebp.cc.wmich.edu/cs/FPR/cache/PT_PIXEL_1.gif">
          <a:extLst>
            <a:ext uri="{FF2B5EF4-FFF2-40B4-BE49-F238E27FC236}">
              <a16:creationId xmlns:a16="http://schemas.microsoft.com/office/drawing/2014/main" id="{ADCA9108-2A8F-49A3-B4AC-429CA4A9887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32" name="AutoShape 1" descr="https://psfswebp.cc.wmich.edu/cs/FPR/cache/PT_PIXEL_1.gif">
          <a:extLst>
            <a:ext uri="{FF2B5EF4-FFF2-40B4-BE49-F238E27FC236}">
              <a16:creationId xmlns:a16="http://schemas.microsoft.com/office/drawing/2014/main" id="{BB2FA135-E4DE-45CE-B551-4AD61C16E51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33" name="AutoShape 1" descr="https://psfswebp.cc.wmich.edu/cs/FPR/cache/PT_PIXEL_1.gif">
          <a:extLst>
            <a:ext uri="{FF2B5EF4-FFF2-40B4-BE49-F238E27FC236}">
              <a16:creationId xmlns:a16="http://schemas.microsoft.com/office/drawing/2014/main" id="{6D1C0001-7C54-4522-AA85-AAC7329639B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734" name="AutoShape 1" descr="https://psfswebp.cc.wmich.edu/cs/FPR/cache/PT_PIXEL_1.gif">
          <a:extLst>
            <a:ext uri="{FF2B5EF4-FFF2-40B4-BE49-F238E27FC236}">
              <a16:creationId xmlns:a16="http://schemas.microsoft.com/office/drawing/2014/main" id="{0C15CB26-D1C3-49A9-AF1A-3EB530C7EC0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735" name="AutoShape 1" descr="https://psfswebp.cc.wmich.edu/cs/FPR/cache/PT_PIXEL_1.gif">
          <a:extLst>
            <a:ext uri="{FF2B5EF4-FFF2-40B4-BE49-F238E27FC236}">
              <a16:creationId xmlns:a16="http://schemas.microsoft.com/office/drawing/2014/main" id="{3386C8B6-C1B2-42B7-A349-63B02DBEF2B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736" name="AutoShape 1" descr="https://psfswebp.cc.wmich.edu/cs/FPR/cache/PT_PIXEL_1.gif">
          <a:extLst>
            <a:ext uri="{FF2B5EF4-FFF2-40B4-BE49-F238E27FC236}">
              <a16:creationId xmlns:a16="http://schemas.microsoft.com/office/drawing/2014/main" id="{BC95F089-E00C-4E17-9276-3AC4CF84E63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37" name="AutoShape 1" descr="https://psfswebp.cc.wmich.edu/cs/FPR/cache/PT_PIXEL_1.gif">
          <a:extLst>
            <a:ext uri="{FF2B5EF4-FFF2-40B4-BE49-F238E27FC236}">
              <a16:creationId xmlns:a16="http://schemas.microsoft.com/office/drawing/2014/main" id="{BC41D622-FEE9-41B5-B850-8069EBE88FB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738" name="AutoShape 1" descr="https://psfswebp.cc.wmich.edu/cs/FPR/cache/PT_PIXEL_1.gif">
          <a:extLst>
            <a:ext uri="{FF2B5EF4-FFF2-40B4-BE49-F238E27FC236}">
              <a16:creationId xmlns:a16="http://schemas.microsoft.com/office/drawing/2014/main" id="{443A2BC4-C8F6-40D9-AE57-61CF86EAB17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39" name="AutoShape 1" descr="https://psfswebp.cc.wmich.edu/cs/FPR/cache/PT_PIXEL_1.gif">
          <a:extLst>
            <a:ext uri="{FF2B5EF4-FFF2-40B4-BE49-F238E27FC236}">
              <a16:creationId xmlns:a16="http://schemas.microsoft.com/office/drawing/2014/main" id="{B703E021-5BD8-42BF-90EF-B2134CB59CE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40" name="AutoShape 1" descr="https://psfswebp.cc.wmich.edu/cs/FPR/cache/PT_PIXEL_1.gif">
          <a:extLst>
            <a:ext uri="{FF2B5EF4-FFF2-40B4-BE49-F238E27FC236}">
              <a16:creationId xmlns:a16="http://schemas.microsoft.com/office/drawing/2014/main" id="{F3084060-730C-42DD-8413-226171E17AC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741" name="AutoShape 1" descr="https://psfswebp.cc.wmich.edu/cs/FPR/cache/PT_PIXEL_1.gif">
          <a:extLst>
            <a:ext uri="{FF2B5EF4-FFF2-40B4-BE49-F238E27FC236}">
              <a16:creationId xmlns:a16="http://schemas.microsoft.com/office/drawing/2014/main" id="{C7D92893-D3C6-41C0-AF41-4EDC265504B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42" name="AutoShape 1" descr="https://psfswebp.cc.wmich.edu/cs/FPR/cache/PT_PIXEL_1.gif">
          <a:extLst>
            <a:ext uri="{FF2B5EF4-FFF2-40B4-BE49-F238E27FC236}">
              <a16:creationId xmlns:a16="http://schemas.microsoft.com/office/drawing/2014/main" id="{DDEFD2D1-E58C-4537-B90B-A6ED1EC0CC9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43" name="AutoShape 1" descr="https://psfswebp.cc.wmich.edu/cs/FPR/cache/PT_PIXEL_1.gif">
          <a:extLst>
            <a:ext uri="{FF2B5EF4-FFF2-40B4-BE49-F238E27FC236}">
              <a16:creationId xmlns:a16="http://schemas.microsoft.com/office/drawing/2014/main" id="{C4892AB8-374F-47BC-BC7E-53E38742CB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744" name="AutoShape 1" descr="https://psfswebp.cc.wmich.edu/cs/FPR/cache/PT_PIXEL_1.gif">
          <a:extLst>
            <a:ext uri="{FF2B5EF4-FFF2-40B4-BE49-F238E27FC236}">
              <a16:creationId xmlns:a16="http://schemas.microsoft.com/office/drawing/2014/main" id="{813AC138-7F73-43AA-8C2D-F00904A9F91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745" name="AutoShape 1" descr="https://psfswebp.cc.wmich.edu/cs/FPR/cache/PT_PIXEL_1.gif">
          <a:extLst>
            <a:ext uri="{FF2B5EF4-FFF2-40B4-BE49-F238E27FC236}">
              <a16:creationId xmlns:a16="http://schemas.microsoft.com/office/drawing/2014/main" id="{46F07364-75F0-4B6E-BBF2-C0E74CCCA86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746" name="AutoShape 1" descr="https://psfswebp.cc.wmich.edu/cs/FPR/cache/PT_PIXEL_1.gif">
          <a:extLst>
            <a:ext uri="{FF2B5EF4-FFF2-40B4-BE49-F238E27FC236}">
              <a16:creationId xmlns:a16="http://schemas.microsoft.com/office/drawing/2014/main" id="{734FBF03-8357-486C-A8D6-CEF9691E973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47" name="AutoShape 1" descr="https://psfswebp.cc.wmich.edu/cs/FPR/cache/PT_PIXEL_1.gif">
          <a:extLst>
            <a:ext uri="{FF2B5EF4-FFF2-40B4-BE49-F238E27FC236}">
              <a16:creationId xmlns:a16="http://schemas.microsoft.com/office/drawing/2014/main" id="{E13A6C23-41B6-4DDF-B7C5-70C1848A15E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48" name="AutoShape 1" descr="https://psfswebp.cc.wmich.edu/cs/FPR/cache/PT_PIXEL_1.gif">
          <a:extLst>
            <a:ext uri="{FF2B5EF4-FFF2-40B4-BE49-F238E27FC236}">
              <a16:creationId xmlns:a16="http://schemas.microsoft.com/office/drawing/2014/main" id="{3DA9B453-EE57-45B9-ACB7-19477CDE4DD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749" name="AutoShape 1" descr="https://psfswebp.cc.wmich.edu/cs/FPR/cache/PT_PIXEL_1.gif">
          <a:extLst>
            <a:ext uri="{FF2B5EF4-FFF2-40B4-BE49-F238E27FC236}">
              <a16:creationId xmlns:a16="http://schemas.microsoft.com/office/drawing/2014/main" id="{00C511EC-8BB3-4C19-BC2C-411B620BA66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50" name="AutoShape 1" descr="https://psfswebp.cc.wmich.edu/cs/FPR/cache/PT_PIXEL_1.gif">
          <a:extLst>
            <a:ext uri="{FF2B5EF4-FFF2-40B4-BE49-F238E27FC236}">
              <a16:creationId xmlns:a16="http://schemas.microsoft.com/office/drawing/2014/main" id="{8F574197-015F-4ED7-B186-CAB1E41F690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751" name="AutoShape 1" descr="https://psfswebp.cc.wmich.edu/cs/FPR/cache/PT_PIXEL_1.gif">
          <a:extLst>
            <a:ext uri="{FF2B5EF4-FFF2-40B4-BE49-F238E27FC236}">
              <a16:creationId xmlns:a16="http://schemas.microsoft.com/office/drawing/2014/main" id="{C2FF1B05-7546-426E-A291-F7946ACA261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52" name="AutoShape 1" descr="https://psfswebp.cc.wmich.edu/cs/FPR/cache/PT_PIXEL_1.gif">
          <a:extLst>
            <a:ext uri="{FF2B5EF4-FFF2-40B4-BE49-F238E27FC236}">
              <a16:creationId xmlns:a16="http://schemas.microsoft.com/office/drawing/2014/main" id="{2BBAEE92-7685-46E7-8BB8-52274A1987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53" name="AutoShape 1" descr="https://psfswebp.cc.wmich.edu/cs/FPR/cache/PT_PIXEL_1.gif">
          <a:extLst>
            <a:ext uri="{FF2B5EF4-FFF2-40B4-BE49-F238E27FC236}">
              <a16:creationId xmlns:a16="http://schemas.microsoft.com/office/drawing/2014/main" id="{24BC1D68-F141-4D8A-BF6C-2BB548C7F64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754" name="AutoShape 1" descr="https://psfswebp.cc.wmich.edu/cs/FPR/cache/PT_PIXEL_1.gif">
          <a:extLst>
            <a:ext uri="{FF2B5EF4-FFF2-40B4-BE49-F238E27FC236}">
              <a16:creationId xmlns:a16="http://schemas.microsoft.com/office/drawing/2014/main" id="{34F856EF-2A36-4ADF-A903-57E92938E96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55" name="AutoShape 1" descr="https://psfswebp.cc.wmich.edu/cs/FPR/cache/PT_PIXEL_1.gif">
          <a:extLst>
            <a:ext uri="{FF2B5EF4-FFF2-40B4-BE49-F238E27FC236}">
              <a16:creationId xmlns:a16="http://schemas.microsoft.com/office/drawing/2014/main" id="{CAAF3843-D4E1-47C2-BE6E-B3D4943FF8B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756" name="AutoShape 1" descr="https://psfswebp.cc.wmich.edu/cs/FPR/cache/PT_PIXEL_1.gif">
          <a:extLst>
            <a:ext uri="{FF2B5EF4-FFF2-40B4-BE49-F238E27FC236}">
              <a16:creationId xmlns:a16="http://schemas.microsoft.com/office/drawing/2014/main" id="{7572EB1A-0DDD-4382-B9C3-24F993B5454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757" name="AutoShape 1" descr="https://psfswebp.cc.wmich.edu/cs/FPR/cache/PT_PIXEL_1.gif">
          <a:extLst>
            <a:ext uri="{FF2B5EF4-FFF2-40B4-BE49-F238E27FC236}">
              <a16:creationId xmlns:a16="http://schemas.microsoft.com/office/drawing/2014/main" id="{C341544C-C480-4B40-88CB-40CC4B8E03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58" name="AutoShape 1" descr="https://psfswebp.cc.wmich.edu/cs/FPR/cache/PT_PIXEL_1.gif">
          <a:extLst>
            <a:ext uri="{FF2B5EF4-FFF2-40B4-BE49-F238E27FC236}">
              <a16:creationId xmlns:a16="http://schemas.microsoft.com/office/drawing/2014/main" id="{DEB3923A-2CF3-4403-8812-265244220D9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759" name="AutoShape 1" descr="https://psfswebp.cc.wmich.edu/cs/FPR/cache/PT_PIXEL_1.gif">
          <a:extLst>
            <a:ext uri="{FF2B5EF4-FFF2-40B4-BE49-F238E27FC236}">
              <a16:creationId xmlns:a16="http://schemas.microsoft.com/office/drawing/2014/main" id="{FB49F048-04EB-4471-BFE6-F5F04841FBC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760" name="AutoShape 1" descr="https://psfswebp.cc.wmich.edu/cs/FPR/cache/PT_PIXEL_1.gif">
          <a:extLst>
            <a:ext uri="{FF2B5EF4-FFF2-40B4-BE49-F238E27FC236}">
              <a16:creationId xmlns:a16="http://schemas.microsoft.com/office/drawing/2014/main" id="{4E775E66-041F-458D-A34F-58F8C190D22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61" name="AutoShape 1" descr="https://psfswebp.cc.wmich.edu/cs/FPR/cache/PT_PIXEL_1.gif">
          <a:extLst>
            <a:ext uri="{FF2B5EF4-FFF2-40B4-BE49-F238E27FC236}">
              <a16:creationId xmlns:a16="http://schemas.microsoft.com/office/drawing/2014/main" id="{C55D3520-5F32-49A9-AF64-AA9126D42BE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762" name="AutoShape 1" descr="https://psfswebp.cc.wmich.edu/cs/FPR/cache/PT_PIXEL_1.gif">
          <a:extLst>
            <a:ext uri="{FF2B5EF4-FFF2-40B4-BE49-F238E27FC236}">
              <a16:creationId xmlns:a16="http://schemas.microsoft.com/office/drawing/2014/main" id="{47D25C57-764F-41A7-A65E-450187F27CE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63" name="AutoShape 1" descr="https://psfswebp.cc.wmich.edu/cs/FPR/cache/PT_PIXEL_1.gif">
          <a:extLst>
            <a:ext uri="{FF2B5EF4-FFF2-40B4-BE49-F238E27FC236}">
              <a16:creationId xmlns:a16="http://schemas.microsoft.com/office/drawing/2014/main" id="{364B5ADD-8FE4-42EA-9D12-B8858C1EE7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64" name="AutoShape 1" descr="https://psfswebp.cc.wmich.edu/cs/FPR/cache/PT_PIXEL_1.gif">
          <a:extLst>
            <a:ext uri="{FF2B5EF4-FFF2-40B4-BE49-F238E27FC236}">
              <a16:creationId xmlns:a16="http://schemas.microsoft.com/office/drawing/2014/main" id="{813A6EAE-697E-4571-98AC-C9FD08612D5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765" name="AutoShape 1" descr="https://psfswebp.cc.wmich.edu/cs/FPR/cache/PT_PIXEL_1.gif">
          <a:extLst>
            <a:ext uri="{FF2B5EF4-FFF2-40B4-BE49-F238E27FC236}">
              <a16:creationId xmlns:a16="http://schemas.microsoft.com/office/drawing/2014/main" id="{456129F1-339E-4F5F-BD17-46061BDF756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766" name="AutoShape 1" descr="https://psfswebp.cc.wmich.edu/cs/FPR/cache/PT_PIXEL_1.gif">
          <a:extLst>
            <a:ext uri="{FF2B5EF4-FFF2-40B4-BE49-F238E27FC236}">
              <a16:creationId xmlns:a16="http://schemas.microsoft.com/office/drawing/2014/main" id="{9F9C0B67-950B-4ED3-A611-F598904013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767" name="AutoShape 1" descr="https://psfswebp.cc.wmich.edu/cs/FPR/cache/PT_PIXEL_1.gif">
          <a:extLst>
            <a:ext uri="{FF2B5EF4-FFF2-40B4-BE49-F238E27FC236}">
              <a16:creationId xmlns:a16="http://schemas.microsoft.com/office/drawing/2014/main" id="{065829D8-2195-49EA-9D8F-A262F085591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768" name="AutoShape 1" descr="https://psfswebp.cc.wmich.edu/cs/FPR/cache/PT_PIXEL_1.gif">
          <a:extLst>
            <a:ext uri="{FF2B5EF4-FFF2-40B4-BE49-F238E27FC236}">
              <a16:creationId xmlns:a16="http://schemas.microsoft.com/office/drawing/2014/main" id="{E717F061-1A7A-43C9-8112-F419023A978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769" name="AutoShape 1" descr="https://psfswebp.cc.wmich.edu/cs/FPR/cache/PT_PIXEL_1.gif">
          <a:extLst>
            <a:ext uri="{FF2B5EF4-FFF2-40B4-BE49-F238E27FC236}">
              <a16:creationId xmlns:a16="http://schemas.microsoft.com/office/drawing/2014/main" id="{05066242-A6E9-4DCC-B883-6D6F88586EF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770" name="AutoShape 1" descr="https://psfswebp.cc.wmich.edu/cs/FPR/cache/PT_PIXEL_1.gif">
          <a:extLst>
            <a:ext uri="{FF2B5EF4-FFF2-40B4-BE49-F238E27FC236}">
              <a16:creationId xmlns:a16="http://schemas.microsoft.com/office/drawing/2014/main" id="{B05EF1DA-99FE-497E-8E6D-E24162D7C5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771" name="AutoShape 1" descr="https://psfswebp.cc.wmich.edu/cs/FPR/cache/PT_PIXEL_1.gif">
          <a:extLst>
            <a:ext uri="{FF2B5EF4-FFF2-40B4-BE49-F238E27FC236}">
              <a16:creationId xmlns:a16="http://schemas.microsoft.com/office/drawing/2014/main" id="{EB69CA9F-6927-471F-9CC7-1DBD69E6791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772" name="AutoShape 1" descr="https://psfswebp.cc.wmich.edu/cs/FPR/cache/PT_PIXEL_1.gif">
          <a:extLst>
            <a:ext uri="{FF2B5EF4-FFF2-40B4-BE49-F238E27FC236}">
              <a16:creationId xmlns:a16="http://schemas.microsoft.com/office/drawing/2014/main" id="{97E0BE10-F444-4DE3-A0C4-FB1F941A0F4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773" name="AutoShape 1" descr="https://psfswebp.cc.wmich.edu/cs/FPR/cache/PT_PIXEL_1.gif">
          <a:extLst>
            <a:ext uri="{FF2B5EF4-FFF2-40B4-BE49-F238E27FC236}">
              <a16:creationId xmlns:a16="http://schemas.microsoft.com/office/drawing/2014/main" id="{9FAFB5BD-92E6-4D7F-9D66-B1D1AD7B89E4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774" name="AutoShape 1" descr="https://psfswebp.cc.wmich.edu/cs/FPR/cache/PT_PIXEL_1.gif">
          <a:extLst>
            <a:ext uri="{FF2B5EF4-FFF2-40B4-BE49-F238E27FC236}">
              <a16:creationId xmlns:a16="http://schemas.microsoft.com/office/drawing/2014/main" id="{9DBCFFC0-E74C-44FC-B644-75A797D5AF44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775" name="AutoShape 1" descr="https://psfswebp.cc.wmich.edu/cs/FPR/cache/PT_PIXEL_1.gif">
          <a:extLst>
            <a:ext uri="{FF2B5EF4-FFF2-40B4-BE49-F238E27FC236}">
              <a16:creationId xmlns:a16="http://schemas.microsoft.com/office/drawing/2014/main" id="{0839011E-F615-4B79-9DD7-75F6157A12B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76" name="AutoShape 1" descr="https://psfswebp.cc.wmich.edu/cs/FPR/cache/PT_PIXEL_1.gif">
          <a:extLst>
            <a:ext uri="{FF2B5EF4-FFF2-40B4-BE49-F238E27FC236}">
              <a16:creationId xmlns:a16="http://schemas.microsoft.com/office/drawing/2014/main" id="{468B4C06-D8B2-4737-BB9D-B6B17AF0A61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777" name="AutoShape 1" descr="https://psfswebp.cc.wmich.edu/cs/FPR/cache/PT_PIXEL_1.gif">
          <a:extLst>
            <a:ext uri="{FF2B5EF4-FFF2-40B4-BE49-F238E27FC236}">
              <a16:creationId xmlns:a16="http://schemas.microsoft.com/office/drawing/2014/main" id="{0A9914F4-481C-45C2-96DD-BE0740864FB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78" name="AutoShape 1" descr="https://psfswebp.cc.wmich.edu/cs/FPR/cache/PT_PIXEL_1.gif">
          <a:extLst>
            <a:ext uri="{FF2B5EF4-FFF2-40B4-BE49-F238E27FC236}">
              <a16:creationId xmlns:a16="http://schemas.microsoft.com/office/drawing/2014/main" id="{9EE1081F-3153-49A3-9ED7-5364A25E142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779" name="AutoShape 1" descr="https://psfswebp.cc.wmich.edu/cs/FPR/cache/PT_PIXEL_1.gif">
          <a:extLst>
            <a:ext uri="{FF2B5EF4-FFF2-40B4-BE49-F238E27FC236}">
              <a16:creationId xmlns:a16="http://schemas.microsoft.com/office/drawing/2014/main" id="{78F45693-8653-44A9-8CF1-6EF49DFB327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780" name="AutoShape 1" descr="https://psfswebp.cc.wmich.edu/cs/FPR/cache/PT_PIXEL_1.gif">
          <a:extLst>
            <a:ext uri="{FF2B5EF4-FFF2-40B4-BE49-F238E27FC236}">
              <a16:creationId xmlns:a16="http://schemas.microsoft.com/office/drawing/2014/main" id="{FD6BA33D-5404-4048-A748-13C93231440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781" name="AutoShape 1" descr="https://psfswebp.cc.wmich.edu/cs/FPR/cache/PT_PIXEL_1.gif">
          <a:extLst>
            <a:ext uri="{FF2B5EF4-FFF2-40B4-BE49-F238E27FC236}">
              <a16:creationId xmlns:a16="http://schemas.microsoft.com/office/drawing/2014/main" id="{B796B2F2-7231-4B5A-95F1-51BB16F94CF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782" name="AutoShape 1" descr="https://psfswebp.cc.wmich.edu/cs/FPR/cache/PT_PIXEL_1.gif">
          <a:extLst>
            <a:ext uri="{FF2B5EF4-FFF2-40B4-BE49-F238E27FC236}">
              <a16:creationId xmlns:a16="http://schemas.microsoft.com/office/drawing/2014/main" id="{B073475B-AD67-4896-8516-E444A260846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83" name="AutoShape 1" descr="https://psfswebp.cc.wmich.edu/cs/FPR/cache/PT_PIXEL_1.gif">
          <a:extLst>
            <a:ext uri="{FF2B5EF4-FFF2-40B4-BE49-F238E27FC236}">
              <a16:creationId xmlns:a16="http://schemas.microsoft.com/office/drawing/2014/main" id="{178FF391-023D-4E97-A615-199202AE89C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784" name="AutoShape 1" descr="https://psfswebp.cc.wmich.edu/cs/FPR/cache/PT_PIXEL_1.gif">
          <a:extLst>
            <a:ext uri="{FF2B5EF4-FFF2-40B4-BE49-F238E27FC236}">
              <a16:creationId xmlns:a16="http://schemas.microsoft.com/office/drawing/2014/main" id="{5325E3D3-9C4F-4609-AA7E-41B66BB6B4F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785" name="AutoShape 1" descr="https://psfswebp.cc.wmich.edu/cs/FPR/cache/PT_PIXEL_1.gif">
          <a:extLst>
            <a:ext uri="{FF2B5EF4-FFF2-40B4-BE49-F238E27FC236}">
              <a16:creationId xmlns:a16="http://schemas.microsoft.com/office/drawing/2014/main" id="{F9F2230D-38D7-4A71-96ED-DE5A846246E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786" name="AutoShape 1" descr="https://psfswebp.cc.wmich.edu/cs/FPR/cache/PT_PIXEL_1.gif">
          <a:extLst>
            <a:ext uri="{FF2B5EF4-FFF2-40B4-BE49-F238E27FC236}">
              <a16:creationId xmlns:a16="http://schemas.microsoft.com/office/drawing/2014/main" id="{270751CF-AB24-49B7-9DAF-2E7C02D9FDE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787" name="AutoShape 1" descr="https://psfswebp.cc.wmich.edu/cs/FPR/cache/PT_PIXEL_1.gif">
          <a:extLst>
            <a:ext uri="{FF2B5EF4-FFF2-40B4-BE49-F238E27FC236}">
              <a16:creationId xmlns:a16="http://schemas.microsoft.com/office/drawing/2014/main" id="{A5BEA269-3210-4C36-BD9B-F6B939BF6F8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88" name="AutoShape 1" descr="https://psfswebp.cc.wmich.edu/cs/FPR/cache/PT_PIXEL_1.gif">
          <a:extLst>
            <a:ext uri="{FF2B5EF4-FFF2-40B4-BE49-F238E27FC236}">
              <a16:creationId xmlns:a16="http://schemas.microsoft.com/office/drawing/2014/main" id="{FF7B9302-BCE5-4EB8-BFB3-B31A39CF285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789" name="AutoShape 1" descr="https://psfswebp.cc.wmich.edu/cs/FPR/cache/PT_PIXEL_1.gif">
          <a:extLst>
            <a:ext uri="{FF2B5EF4-FFF2-40B4-BE49-F238E27FC236}">
              <a16:creationId xmlns:a16="http://schemas.microsoft.com/office/drawing/2014/main" id="{954C2B46-CB30-47CC-8E03-A119A621F8E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790" name="AutoShape 1" descr="https://psfswebp.cc.wmich.edu/cs/FPR/cache/PT_PIXEL_1.gif">
          <a:extLst>
            <a:ext uri="{FF2B5EF4-FFF2-40B4-BE49-F238E27FC236}">
              <a16:creationId xmlns:a16="http://schemas.microsoft.com/office/drawing/2014/main" id="{D1957E67-A894-430A-9D80-13F61318D65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791" name="AutoShape 1" descr="https://psfswebp.cc.wmich.edu/cs/FPR/cache/PT_PIXEL_1.gif">
          <a:extLst>
            <a:ext uri="{FF2B5EF4-FFF2-40B4-BE49-F238E27FC236}">
              <a16:creationId xmlns:a16="http://schemas.microsoft.com/office/drawing/2014/main" id="{8A6D7389-67C9-4462-9D88-5DDA3B08A1B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792" name="AutoShape 1" descr="https://psfswebp.cc.wmich.edu/cs/FPR/cache/PT_PIXEL_1.gif">
          <a:extLst>
            <a:ext uri="{FF2B5EF4-FFF2-40B4-BE49-F238E27FC236}">
              <a16:creationId xmlns:a16="http://schemas.microsoft.com/office/drawing/2014/main" id="{27CDE6DE-3648-48A6-B84E-034D55EF960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793" name="AutoShape 1" descr="https://psfswebp.cc.wmich.edu/cs/FPR/cache/PT_PIXEL_1.gif">
          <a:extLst>
            <a:ext uri="{FF2B5EF4-FFF2-40B4-BE49-F238E27FC236}">
              <a16:creationId xmlns:a16="http://schemas.microsoft.com/office/drawing/2014/main" id="{060714CA-0C5D-4113-A116-BE72B241B5E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794" name="AutoShape 1" descr="https://psfswebp.cc.wmich.edu/cs/FPR/cache/PT_PIXEL_1.gif">
          <a:extLst>
            <a:ext uri="{FF2B5EF4-FFF2-40B4-BE49-F238E27FC236}">
              <a16:creationId xmlns:a16="http://schemas.microsoft.com/office/drawing/2014/main" id="{56CC1DAD-DB17-4F85-BB2B-F86C29605AF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795" name="AutoShape 1" descr="https://psfswebp.cc.wmich.edu/cs/FPR/cache/PT_PIXEL_1.gif">
          <a:extLst>
            <a:ext uri="{FF2B5EF4-FFF2-40B4-BE49-F238E27FC236}">
              <a16:creationId xmlns:a16="http://schemas.microsoft.com/office/drawing/2014/main" id="{D820A2A9-81A8-49FB-871B-B66ED58FBB2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796" name="AutoShape 1" descr="https://psfswebp.cc.wmich.edu/cs/FPR/cache/PT_PIXEL_1.gif">
          <a:extLst>
            <a:ext uri="{FF2B5EF4-FFF2-40B4-BE49-F238E27FC236}">
              <a16:creationId xmlns:a16="http://schemas.microsoft.com/office/drawing/2014/main" id="{04760A9F-7776-4182-86D1-24ADE71A851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797" name="AutoShape 1" descr="https://psfswebp.cc.wmich.edu/cs/FPR/cache/PT_PIXEL_1.gif">
          <a:extLst>
            <a:ext uri="{FF2B5EF4-FFF2-40B4-BE49-F238E27FC236}">
              <a16:creationId xmlns:a16="http://schemas.microsoft.com/office/drawing/2014/main" id="{C2887CA7-25F9-4FE4-BC39-7DDB455FC60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798" name="AutoShape 1" descr="https://psfswebp.cc.wmich.edu/cs/FPR/cache/PT_PIXEL_1.gif">
          <a:extLst>
            <a:ext uri="{FF2B5EF4-FFF2-40B4-BE49-F238E27FC236}">
              <a16:creationId xmlns:a16="http://schemas.microsoft.com/office/drawing/2014/main" id="{AD5DAE83-DE1B-4C0A-AF07-8744592F918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</xdr:colOff>
      <xdr:row>8</xdr:row>
      <xdr:rowOff>0</xdr:rowOff>
    </xdr:from>
    <xdr:ext cx="304800" cy="304800"/>
    <xdr:sp macro="" textlink="">
      <xdr:nvSpPr>
        <xdr:cNvPr id="799" name="AutoShape 1" descr="https://psfswebp.cc.wmich.edu/cs/FPR/cache/PT_PIXEL_1.gif">
          <a:extLst>
            <a:ext uri="{FF2B5EF4-FFF2-40B4-BE49-F238E27FC236}">
              <a16:creationId xmlns:a16="http://schemas.microsoft.com/office/drawing/2014/main" id="{25DF373E-CB7C-45BA-9DC3-DA01F9E626A9}"/>
            </a:ext>
          </a:extLst>
        </xdr:cNvPr>
        <xdr:cNvSpPr>
          <a:spLocks noChangeAspect="1" noChangeArrowheads="1"/>
        </xdr:cNvSpPr>
      </xdr:nvSpPr>
      <xdr:spPr bwMode="auto">
        <a:xfrm>
          <a:off x="3187065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800" name="AutoShape 1" descr="https://psfswebp.cc.wmich.edu/cs/FPR/cache/PT_PIXEL_1.gif">
          <a:extLst>
            <a:ext uri="{FF2B5EF4-FFF2-40B4-BE49-F238E27FC236}">
              <a16:creationId xmlns:a16="http://schemas.microsoft.com/office/drawing/2014/main" id="{FA45C3E3-7EF7-47F5-BC23-D0AB303ADB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01" name="AutoShape 1" descr="https://psfswebp.cc.wmich.edu/cs/FPR/cache/PT_PIXEL_1.gif">
          <a:extLst>
            <a:ext uri="{FF2B5EF4-FFF2-40B4-BE49-F238E27FC236}">
              <a16:creationId xmlns:a16="http://schemas.microsoft.com/office/drawing/2014/main" id="{F7C889E0-1F74-4997-A5F6-E4E7448BB5B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802" name="AutoShape 1" descr="https://psfswebp.cc.wmich.edu/cs/FPR/cache/PT_PIXEL_1.gif">
          <a:extLst>
            <a:ext uri="{FF2B5EF4-FFF2-40B4-BE49-F238E27FC236}">
              <a16:creationId xmlns:a16="http://schemas.microsoft.com/office/drawing/2014/main" id="{519D72ED-2B9A-4908-9EA3-E0491A4C5B2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03" name="AutoShape 1" descr="https://psfswebp.cc.wmich.edu/cs/FPR/cache/PT_PIXEL_1.gif">
          <a:extLst>
            <a:ext uri="{FF2B5EF4-FFF2-40B4-BE49-F238E27FC236}">
              <a16:creationId xmlns:a16="http://schemas.microsoft.com/office/drawing/2014/main" id="{974956D7-BE07-42AD-8F85-B66C4E232DF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04" name="AutoShape 1" descr="https://psfswebp.cc.wmich.edu/cs/FPR/cache/PT_PIXEL_1.gif">
          <a:extLst>
            <a:ext uri="{FF2B5EF4-FFF2-40B4-BE49-F238E27FC236}">
              <a16:creationId xmlns:a16="http://schemas.microsoft.com/office/drawing/2014/main" id="{61FFD50C-B45B-4D9B-BFFB-D61049768E0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805" name="AutoShape 1" descr="https://psfswebp.cc.wmich.edu/cs/FPR/cache/PT_PIXEL_1.gif">
          <a:extLst>
            <a:ext uri="{FF2B5EF4-FFF2-40B4-BE49-F238E27FC236}">
              <a16:creationId xmlns:a16="http://schemas.microsoft.com/office/drawing/2014/main" id="{7DA6C2AE-15D0-41B9-8E34-FC31E357856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06" name="AutoShape 1" descr="https://psfswebp.cc.wmich.edu/cs/FPR/cache/PT_PIXEL_1.gif">
          <a:extLst>
            <a:ext uri="{FF2B5EF4-FFF2-40B4-BE49-F238E27FC236}">
              <a16:creationId xmlns:a16="http://schemas.microsoft.com/office/drawing/2014/main" id="{DE491882-9F2F-45DC-93FB-ACE335150AB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07" name="AutoShape 1" descr="https://psfswebp.cc.wmich.edu/cs/FPR/cache/PT_PIXEL_1.gif">
          <a:extLst>
            <a:ext uri="{FF2B5EF4-FFF2-40B4-BE49-F238E27FC236}">
              <a16:creationId xmlns:a16="http://schemas.microsoft.com/office/drawing/2014/main" id="{B663A37C-32CB-4038-A0C5-720895E835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808" name="AutoShape 1" descr="https://psfswebp.cc.wmich.edu/cs/FPR/cache/PT_PIXEL_1.gif">
          <a:extLst>
            <a:ext uri="{FF2B5EF4-FFF2-40B4-BE49-F238E27FC236}">
              <a16:creationId xmlns:a16="http://schemas.microsoft.com/office/drawing/2014/main" id="{76E0FB65-0076-4F1F-9B82-51285FC161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09" name="AutoShape 1" descr="https://psfswebp.cc.wmich.edu/cs/FPR/cache/PT_PIXEL_1.gif">
          <a:extLst>
            <a:ext uri="{FF2B5EF4-FFF2-40B4-BE49-F238E27FC236}">
              <a16:creationId xmlns:a16="http://schemas.microsoft.com/office/drawing/2014/main" id="{8E36A497-F513-43E2-92E2-E001618BF8A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10" name="AutoShape 1" descr="https://psfswebp.cc.wmich.edu/cs/FPR/cache/PT_PIXEL_1.gif">
          <a:extLst>
            <a:ext uri="{FF2B5EF4-FFF2-40B4-BE49-F238E27FC236}">
              <a16:creationId xmlns:a16="http://schemas.microsoft.com/office/drawing/2014/main" id="{28401372-3D9B-4211-9175-89EFA810B52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811" name="AutoShape 1" descr="https://psfswebp.cc.wmich.edu/cs/FPR/cache/PT_PIXEL_1.gif">
          <a:extLst>
            <a:ext uri="{FF2B5EF4-FFF2-40B4-BE49-F238E27FC236}">
              <a16:creationId xmlns:a16="http://schemas.microsoft.com/office/drawing/2014/main" id="{2AC284D0-0FA4-47D4-8935-C477F5EE18C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12" name="AutoShape 1" descr="https://psfswebp.cc.wmich.edu/cs/FPR/cache/PT_PIXEL_1.gif">
          <a:extLst>
            <a:ext uri="{FF2B5EF4-FFF2-40B4-BE49-F238E27FC236}">
              <a16:creationId xmlns:a16="http://schemas.microsoft.com/office/drawing/2014/main" id="{4815C9DF-5879-4F17-89C1-2518634235E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13" name="AutoShape 1" descr="https://psfswebp.cc.wmich.edu/cs/FPR/cache/PT_PIXEL_1.gif">
          <a:extLst>
            <a:ext uri="{FF2B5EF4-FFF2-40B4-BE49-F238E27FC236}">
              <a16:creationId xmlns:a16="http://schemas.microsoft.com/office/drawing/2014/main" id="{B6735C5D-6A96-4AD1-BB00-8D5ED376987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14" name="AutoShape 1" descr="https://psfswebp.cc.wmich.edu/cs/FPR/cache/PT_PIXEL_1.gif">
          <a:extLst>
            <a:ext uri="{FF2B5EF4-FFF2-40B4-BE49-F238E27FC236}">
              <a16:creationId xmlns:a16="http://schemas.microsoft.com/office/drawing/2014/main" id="{A8E8797B-2AF0-4C4D-BAE9-B74DABCCEB2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15" name="AutoShape 1" descr="https://psfswebp.cc.wmich.edu/cs/FPR/cache/PT_PIXEL_1.gif">
          <a:extLst>
            <a:ext uri="{FF2B5EF4-FFF2-40B4-BE49-F238E27FC236}">
              <a16:creationId xmlns:a16="http://schemas.microsoft.com/office/drawing/2014/main" id="{6E193415-4CE3-4B5C-8F40-FC865522226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16" name="AutoShape 1" descr="https://psfswebp.cc.wmich.edu/cs/FPR/cache/PT_PIXEL_1.gif">
          <a:extLst>
            <a:ext uri="{FF2B5EF4-FFF2-40B4-BE49-F238E27FC236}">
              <a16:creationId xmlns:a16="http://schemas.microsoft.com/office/drawing/2014/main" id="{45E2E370-A90C-42AA-AED5-11A5C68AC47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17" name="AutoShape 1" descr="https://psfswebp.cc.wmich.edu/cs/FPR/cache/PT_PIXEL_1.gif">
          <a:extLst>
            <a:ext uri="{FF2B5EF4-FFF2-40B4-BE49-F238E27FC236}">
              <a16:creationId xmlns:a16="http://schemas.microsoft.com/office/drawing/2014/main" id="{CF98F7FD-12F5-4CBB-BD72-C001E145D66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818" name="AutoShape 1" descr="https://psfswebp.cc.wmich.edu/cs/FPR/cache/PT_PIXEL_1.gif">
          <a:extLst>
            <a:ext uri="{FF2B5EF4-FFF2-40B4-BE49-F238E27FC236}">
              <a16:creationId xmlns:a16="http://schemas.microsoft.com/office/drawing/2014/main" id="{24506B7D-97DD-4EA4-8551-620C0472689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819" name="AutoShape 1" descr="https://psfswebp.cc.wmich.edu/cs/FPR/cache/PT_PIXEL_1.gif">
          <a:extLst>
            <a:ext uri="{FF2B5EF4-FFF2-40B4-BE49-F238E27FC236}">
              <a16:creationId xmlns:a16="http://schemas.microsoft.com/office/drawing/2014/main" id="{07D372C3-A7B7-4874-B559-5534B7BF1F4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820" name="AutoShape 1" descr="https://psfswebp.cc.wmich.edu/cs/FPR/cache/PT_PIXEL_1.gif">
          <a:extLst>
            <a:ext uri="{FF2B5EF4-FFF2-40B4-BE49-F238E27FC236}">
              <a16:creationId xmlns:a16="http://schemas.microsoft.com/office/drawing/2014/main" id="{3575DB0B-7CE2-4716-94B7-324B19609A8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821" name="AutoShape 1" descr="https://psfswebp.cc.wmich.edu/cs/FPR/cache/PT_PIXEL_1.gif">
          <a:extLst>
            <a:ext uri="{FF2B5EF4-FFF2-40B4-BE49-F238E27FC236}">
              <a16:creationId xmlns:a16="http://schemas.microsoft.com/office/drawing/2014/main" id="{E1380025-A46A-479B-92A3-3DE106A5DF9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822" name="AutoShape 1" descr="https://psfswebp.cc.wmich.edu/cs/FPR/cache/PT_PIXEL_1.gif">
          <a:extLst>
            <a:ext uri="{FF2B5EF4-FFF2-40B4-BE49-F238E27FC236}">
              <a16:creationId xmlns:a16="http://schemas.microsoft.com/office/drawing/2014/main" id="{4A90E40E-2DA6-469A-A0D7-3A942BF13EE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823" name="AutoShape 1" descr="https://psfswebp.cc.wmich.edu/cs/FPR/cache/PT_PIXEL_1.gif">
          <a:extLst>
            <a:ext uri="{FF2B5EF4-FFF2-40B4-BE49-F238E27FC236}">
              <a16:creationId xmlns:a16="http://schemas.microsoft.com/office/drawing/2014/main" id="{076919DA-D0AD-42A7-9C4E-4D4C0B3C2B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24" name="AutoShape 1" descr="https://psfswebp.cc.wmich.edu/cs/FPR/cache/PT_PIXEL_1.gif">
          <a:extLst>
            <a:ext uri="{FF2B5EF4-FFF2-40B4-BE49-F238E27FC236}">
              <a16:creationId xmlns:a16="http://schemas.microsoft.com/office/drawing/2014/main" id="{799E04DA-A6D1-4AA2-8666-B87A845849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825" name="AutoShape 1" descr="https://psfswebp.cc.wmich.edu/cs/FPR/cache/PT_PIXEL_1.gif">
          <a:extLst>
            <a:ext uri="{FF2B5EF4-FFF2-40B4-BE49-F238E27FC236}">
              <a16:creationId xmlns:a16="http://schemas.microsoft.com/office/drawing/2014/main" id="{0A892ABD-68FC-4DB4-AE52-EB22980E0E9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26" name="AutoShape 1" descr="https://psfswebp.cc.wmich.edu/cs/FPR/cache/PT_PIXEL_1.gif">
          <a:extLst>
            <a:ext uri="{FF2B5EF4-FFF2-40B4-BE49-F238E27FC236}">
              <a16:creationId xmlns:a16="http://schemas.microsoft.com/office/drawing/2014/main" id="{73A19CBA-C916-4B27-BDE1-D8F0B70DA53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827" name="AutoShape 1" descr="https://psfswebp.cc.wmich.edu/cs/FPR/cache/PT_PIXEL_1.gif">
          <a:extLst>
            <a:ext uri="{FF2B5EF4-FFF2-40B4-BE49-F238E27FC236}">
              <a16:creationId xmlns:a16="http://schemas.microsoft.com/office/drawing/2014/main" id="{B9BE5DF4-633C-42C2-AE79-B4D49EBB4F9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28" name="AutoShape 1" descr="https://psfswebp.cc.wmich.edu/cs/FPR/cache/PT_PIXEL_1.gif">
          <a:extLst>
            <a:ext uri="{FF2B5EF4-FFF2-40B4-BE49-F238E27FC236}">
              <a16:creationId xmlns:a16="http://schemas.microsoft.com/office/drawing/2014/main" id="{B03C77A8-2835-482A-984A-4E078E32151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829" name="AutoShape 1" descr="https://psfswebp.cc.wmich.edu/cs/FPR/cache/PT_PIXEL_1.gif">
          <a:extLst>
            <a:ext uri="{FF2B5EF4-FFF2-40B4-BE49-F238E27FC236}">
              <a16:creationId xmlns:a16="http://schemas.microsoft.com/office/drawing/2014/main" id="{76B78AB1-EEC2-4E73-8133-3A6933F96EA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830" name="AutoShape 1" descr="https://psfswebp.cc.wmich.edu/cs/FPR/cache/PT_PIXEL_1.gif">
          <a:extLst>
            <a:ext uri="{FF2B5EF4-FFF2-40B4-BE49-F238E27FC236}">
              <a16:creationId xmlns:a16="http://schemas.microsoft.com/office/drawing/2014/main" id="{270990A6-CF93-4212-B0CC-4D5404CDD59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831" name="AutoShape 1" descr="https://psfswebp.cc.wmich.edu/cs/FPR/cache/PT_PIXEL_1.gif">
          <a:extLst>
            <a:ext uri="{FF2B5EF4-FFF2-40B4-BE49-F238E27FC236}">
              <a16:creationId xmlns:a16="http://schemas.microsoft.com/office/drawing/2014/main" id="{4EEC716E-BCA5-40B7-B1C9-5890770387F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832" name="AutoShape 1" descr="https://psfswebp.cc.wmich.edu/cs/FPR/cache/PT_PIXEL_1.gif">
          <a:extLst>
            <a:ext uri="{FF2B5EF4-FFF2-40B4-BE49-F238E27FC236}">
              <a16:creationId xmlns:a16="http://schemas.microsoft.com/office/drawing/2014/main" id="{DD404136-E374-445C-A05D-F8064B9A480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833" name="AutoShape 1" descr="https://psfswebp.cc.wmich.edu/cs/FPR/cache/PT_PIXEL_1.gif">
          <a:extLst>
            <a:ext uri="{FF2B5EF4-FFF2-40B4-BE49-F238E27FC236}">
              <a16:creationId xmlns:a16="http://schemas.microsoft.com/office/drawing/2014/main" id="{A68B865D-952D-43DD-A866-A1A5178278F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834" name="AutoShape 1" descr="https://psfswebp.cc.wmich.edu/cs/FPR/cache/PT_PIXEL_1.gif">
          <a:extLst>
            <a:ext uri="{FF2B5EF4-FFF2-40B4-BE49-F238E27FC236}">
              <a16:creationId xmlns:a16="http://schemas.microsoft.com/office/drawing/2014/main" id="{06972490-E7B1-4062-80E7-FB97F716B34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835" name="AutoShape 1" descr="https://psfswebp.cc.wmich.edu/cs/FPR/cache/PT_PIXEL_1.gif">
          <a:extLst>
            <a:ext uri="{FF2B5EF4-FFF2-40B4-BE49-F238E27FC236}">
              <a16:creationId xmlns:a16="http://schemas.microsoft.com/office/drawing/2014/main" id="{17BE1664-5E09-47F0-8FC1-88CF2F641D9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836" name="AutoShape 1" descr="https://psfswebp.cc.wmich.edu/cs/FPR/cache/PT_PIXEL_1.gif">
          <a:extLst>
            <a:ext uri="{FF2B5EF4-FFF2-40B4-BE49-F238E27FC236}">
              <a16:creationId xmlns:a16="http://schemas.microsoft.com/office/drawing/2014/main" id="{FD55FBAC-5C5F-4A64-B307-E373290584B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837" name="AutoShape 1" descr="https://psfswebp.cc.wmich.edu/cs/FPR/cache/PT_PIXEL_1.gif">
          <a:extLst>
            <a:ext uri="{FF2B5EF4-FFF2-40B4-BE49-F238E27FC236}">
              <a16:creationId xmlns:a16="http://schemas.microsoft.com/office/drawing/2014/main" id="{E368704A-CD7D-4E25-B935-8F2746C89EB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838" name="AutoShape 1" descr="https://psfswebp.cc.wmich.edu/cs/FPR/cache/PT_PIXEL_1.gif">
          <a:extLst>
            <a:ext uri="{FF2B5EF4-FFF2-40B4-BE49-F238E27FC236}">
              <a16:creationId xmlns:a16="http://schemas.microsoft.com/office/drawing/2014/main" id="{6521AB50-1A0F-4710-9A95-236F1B6AC4C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839" name="AutoShape 1" descr="https://psfswebp.cc.wmich.edu/cs/FPR/cache/PT_PIXEL_1.gif">
          <a:extLst>
            <a:ext uri="{FF2B5EF4-FFF2-40B4-BE49-F238E27FC236}">
              <a16:creationId xmlns:a16="http://schemas.microsoft.com/office/drawing/2014/main" id="{A913DA45-F009-4BB7-B5CE-184CF1081F6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840" name="AutoShape 1" descr="https://psfswebp.cc.wmich.edu/cs/FPR/cache/PT_PIXEL_1.gif">
          <a:extLst>
            <a:ext uri="{FF2B5EF4-FFF2-40B4-BE49-F238E27FC236}">
              <a16:creationId xmlns:a16="http://schemas.microsoft.com/office/drawing/2014/main" id="{1ADDA8C8-EB37-44B3-8DA8-E58171B62EB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841" name="AutoShape 1" descr="https://psfswebp.cc.wmich.edu/cs/FPR/cache/PT_PIXEL_1.gif">
          <a:extLst>
            <a:ext uri="{FF2B5EF4-FFF2-40B4-BE49-F238E27FC236}">
              <a16:creationId xmlns:a16="http://schemas.microsoft.com/office/drawing/2014/main" id="{8EBFF2E0-5BA7-42D9-B261-517E49E610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842" name="AutoShape 1" descr="https://psfswebp.cc.wmich.edu/cs/FPR/cache/PT_PIXEL_1.gif">
          <a:extLst>
            <a:ext uri="{FF2B5EF4-FFF2-40B4-BE49-F238E27FC236}">
              <a16:creationId xmlns:a16="http://schemas.microsoft.com/office/drawing/2014/main" id="{F60FFC7B-AB8A-48FD-B108-A2BC1FD17D00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43" name="AutoShape 1" descr="https://psfswebp.cc.wmich.edu/cs/FPR/cache/PT_PIXEL_1.gif">
          <a:extLst>
            <a:ext uri="{FF2B5EF4-FFF2-40B4-BE49-F238E27FC236}">
              <a16:creationId xmlns:a16="http://schemas.microsoft.com/office/drawing/2014/main" id="{0CDB2C36-B2C6-4827-8FBE-E455C7C428E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44" name="AutoShape 1" descr="https://psfswebp.cc.wmich.edu/cs/FPR/cache/PT_PIXEL_1.gif">
          <a:extLst>
            <a:ext uri="{FF2B5EF4-FFF2-40B4-BE49-F238E27FC236}">
              <a16:creationId xmlns:a16="http://schemas.microsoft.com/office/drawing/2014/main" id="{1C83C0EC-1CB8-45E0-AC6D-5C78D71664B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45" name="AutoShape 1" descr="https://psfswebp.cc.wmich.edu/cs/FPR/cache/PT_PIXEL_1.gif">
          <a:extLst>
            <a:ext uri="{FF2B5EF4-FFF2-40B4-BE49-F238E27FC236}">
              <a16:creationId xmlns:a16="http://schemas.microsoft.com/office/drawing/2014/main" id="{4CC9F360-AB8A-4317-A4FD-CC9EBD550C9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46" name="AutoShape 1" descr="https://psfswebp.cc.wmich.edu/cs/FPR/cache/PT_PIXEL_1.gif">
          <a:extLst>
            <a:ext uri="{FF2B5EF4-FFF2-40B4-BE49-F238E27FC236}">
              <a16:creationId xmlns:a16="http://schemas.microsoft.com/office/drawing/2014/main" id="{CD1CA125-34C2-4ACD-AD7C-339C2681C5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847" name="AutoShape 1" descr="https://psfswebp.cc.wmich.edu/cs/FPR/cache/PT_PIXEL_1.gif">
          <a:extLst>
            <a:ext uri="{FF2B5EF4-FFF2-40B4-BE49-F238E27FC236}">
              <a16:creationId xmlns:a16="http://schemas.microsoft.com/office/drawing/2014/main" id="{730D2D9E-6E14-457C-91D0-D60A24BFCAEE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848" name="AutoShape 1" descr="https://psfswebp.cc.wmich.edu/cs/FPR/cache/PT_PIXEL_1.gif">
          <a:extLst>
            <a:ext uri="{FF2B5EF4-FFF2-40B4-BE49-F238E27FC236}">
              <a16:creationId xmlns:a16="http://schemas.microsoft.com/office/drawing/2014/main" id="{89FE8D58-B5B5-47BA-86BF-21A85F04DE9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849" name="AutoShape 1" descr="https://psfswebp.cc.wmich.edu/cs/FPR/cache/PT_PIXEL_1.gif">
          <a:extLst>
            <a:ext uri="{FF2B5EF4-FFF2-40B4-BE49-F238E27FC236}">
              <a16:creationId xmlns:a16="http://schemas.microsoft.com/office/drawing/2014/main" id="{5520E3E8-F4BD-48A8-BE49-CB0474E0CA4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50" name="AutoShape 1" descr="https://psfswebp.cc.wmich.edu/cs/FPR/cache/PT_PIXEL_1.gif">
          <a:extLst>
            <a:ext uri="{FF2B5EF4-FFF2-40B4-BE49-F238E27FC236}">
              <a16:creationId xmlns:a16="http://schemas.microsoft.com/office/drawing/2014/main" id="{5474FC81-0DCB-48DE-8401-25A29F2756A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851" name="AutoShape 1" descr="https://psfswebp.cc.wmich.edu/cs/FPR/cache/PT_PIXEL_1.gif">
          <a:extLst>
            <a:ext uri="{FF2B5EF4-FFF2-40B4-BE49-F238E27FC236}">
              <a16:creationId xmlns:a16="http://schemas.microsoft.com/office/drawing/2014/main" id="{1A621699-AA52-450D-954C-918DF9FD3BC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52" name="AutoShape 1" descr="https://psfswebp.cc.wmich.edu/cs/FPR/cache/PT_PIXEL_1.gif">
          <a:extLst>
            <a:ext uri="{FF2B5EF4-FFF2-40B4-BE49-F238E27FC236}">
              <a16:creationId xmlns:a16="http://schemas.microsoft.com/office/drawing/2014/main" id="{EE6A1E96-4E2A-416E-92BA-DE1B9C517FB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53" name="AutoShape 1" descr="https://psfswebp.cc.wmich.edu/cs/FPR/cache/PT_PIXEL_1.gif">
          <a:extLst>
            <a:ext uri="{FF2B5EF4-FFF2-40B4-BE49-F238E27FC236}">
              <a16:creationId xmlns:a16="http://schemas.microsoft.com/office/drawing/2014/main" id="{F2A11FDB-06A5-414C-831D-30DD7D6E203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854" name="AutoShape 1" descr="https://psfswebp.cc.wmich.edu/cs/FPR/cache/PT_PIXEL_1.gif">
          <a:extLst>
            <a:ext uri="{FF2B5EF4-FFF2-40B4-BE49-F238E27FC236}">
              <a16:creationId xmlns:a16="http://schemas.microsoft.com/office/drawing/2014/main" id="{3021AA9E-E55D-4E59-9E1F-B8A2677CD5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55" name="AutoShape 1" descr="https://psfswebp.cc.wmich.edu/cs/FPR/cache/PT_PIXEL_1.gif">
          <a:extLst>
            <a:ext uri="{FF2B5EF4-FFF2-40B4-BE49-F238E27FC236}">
              <a16:creationId xmlns:a16="http://schemas.microsoft.com/office/drawing/2014/main" id="{3555FE72-3A92-4567-ABE5-E664395F55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56" name="AutoShape 1" descr="https://psfswebp.cc.wmich.edu/cs/FPR/cache/PT_PIXEL_1.gif">
          <a:extLst>
            <a:ext uri="{FF2B5EF4-FFF2-40B4-BE49-F238E27FC236}">
              <a16:creationId xmlns:a16="http://schemas.microsoft.com/office/drawing/2014/main" id="{A21BC0EF-7BC6-4487-B6D0-7018B08D6F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857" name="AutoShape 1" descr="https://psfswebp.cc.wmich.edu/cs/FPR/cache/PT_PIXEL_1.gif">
          <a:extLst>
            <a:ext uri="{FF2B5EF4-FFF2-40B4-BE49-F238E27FC236}">
              <a16:creationId xmlns:a16="http://schemas.microsoft.com/office/drawing/2014/main" id="{EE5337E0-1DB7-4A9B-95B1-164CD375853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58" name="AutoShape 1" descr="https://psfswebp.cc.wmich.edu/cs/FPR/cache/PT_PIXEL_1.gif">
          <a:extLst>
            <a:ext uri="{FF2B5EF4-FFF2-40B4-BE49-F238E27FC236}">
              <a16:creationId xmlns:a16="http://schemas.microsoft.com/office/drawing/2014/main" id="{04032BEB-E10D-4BC2-AA94-58FBBC053C7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59" name="AutoShape 1" descr="https://psfswebp.cc.wmich.edu/cs/FPR/cache/PT_PIXEL_1.gif">
          <a:extLst>
            <a:ext uri="{FF2B5EF4-FFF2-40B4-BE49-F238E27FC236}">
              <a16:creationId xmlns:a16="http://schemas.microsoft.com/office/drawing/2014/main" id="{2E1E9403-B6E1-4A5D-B648-FF47ADCB564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860" name="AutoShape 1" descr="https://psfswebp.cc.wmich.edu/cs/FPR/cache/PT_PIXEL_1.gif">
          <a:extLst>
            <a:ext uri="{FF2B5EF4-FFF2-40B4-BE49-F238E27FC236}">
              <a16:creationId xmlns:a16="http://schemas.microsoft.com/office/drawing/2014/main" id="{429031D5-E9BC-43B9-9D01-D549694865D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61" name="AutoShape 1" descr="https://psfswebp.cc.wmich.edu/cs/FPR/cache/PT_PIXEL_1.gif">
          <a:extLst>
            <a:ext uri="{FF2B5EF4-FFF2-40B4-BE49-F238E27FC236}">
              <a16:creationId xmlns:a16="http://schemas.microsoft.com/office/drawing/2014/main" id="{DB4D358D-3472-4C4E-B14A-784A2AB4F68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62" name="AutoShape 1" descr="https://psfswebp.cc.wmich.edu/cs/FPR/cache/PT_PIXEL_1.gif">
          <a:extLst>
            <a:ext uri="{FF2B5EF4-FFF2-40B4-BE49-F238E27FC236}">
              <a16:creationId xmlns:a16="http://schemas.microsoft.com/office/drawing/2014/main" id="{5F369F8C-DFAB-44EC-A791-299F97A1C40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63" name="AutoShape 1" descr="https://psfswebp.cc.wmich.edu/cs/FPR/cache/PT_PIXEL_1.gif">
          <a:extLst>
            <a:ext uri="{FF2B5EF4-FFF2-40B4-BE49-F238E27FC236}">
              <a16:creationId xmlns:a16="http://schemas.microsoft.com/office/drawing/2014/main" id="{CD8D7AC4-BECF-46B5-BD2F-0BE282681BF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64" name="AutoShape 1" descr="https://psfswebp.cc.wmich.edu/cs/FPR/cache/PT_PIXEL_1.gif">
          <a:extLst>
            <a:ext uri="{FF2B5EF4-FFF2-40B4-BE49-F238E27FC236}">
              <a16:creationId xmlns:a16="http://schemas.microsoft.com/office/drawing/2014/main" id="{17127C28-3AC1-42AC-A0EA-914FA753D6B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65" name="AutoShape 1" descr="https://psfswebp.cc.wmich.edu/cs/FPR/cache/PT_PIXEL_1.gif">
          <a:extLst>
            <a:ext uri="{FF2B5EF4-FFF2-40B4-BE49-F238E27FC236}">
              <a16:creationId xmlns:a16="http://schemas.microsoft.com/office/drawing/2014/main" id="{C07290B3-E787-4F82-94CF-3EA0F86B505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66" name="AutoShape 1" descr="https://psfswebp.cc.wmich.edu/cs/FPR/cache/PT_PIXEL_1.gif">
          <a:extLst>
            <a:ext uri="{FF2B5EF4-FFF2-40B4-BE49-F238E27FC236}">
              <a16:creationId xmlns:a16="http://schemas.microsoft.com/office/drawing/2014/main" id="{303DAE02-12AE-4EAA-BAEF-8EFB6BE71C2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67" name="AutoShape 1" descr="https://psfswebp.cc.wmich.edu/cs/FPR/cache/PT_PIXEL_1.gif">
          <a:extLst>
            <a:ext uri="{FF2B5EF4-FFF2-40B4-BE49-F238E27FC236}">
              <a16:creationId xmlns:a16="http://schemas.microsoft.com/office/drawing/2014/main" id="{46E0EDD7-E446-4B2F-A9B8-1263332E788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68" name="AutoShape 1" descr="https://psfswebp.cc.wmich.edu/cs/FPR/cache/PT_PIXEL_1.gif">
          <a:extLst>
            <a:ext uri="{FF2B5EF4-FFF2-40B4-BE49-F238E27FC236}">
              <a16:creationId xmlns:a16="http://schemas.microsoft.com/office/drawing/2014/main" id="{EBA3428F-5C25-403D-85D3-92EB8775275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69" name="AutoShape 1" descr="https://psfswebp.cc.wmich.edu/cs/FPR/cache/PT_PIXEL_1.gif">
          <a:extLst>
            <a:ext uri="{FF2B5EF4-FFF2-40B4-BE49-F238E27FC236}">
              <a16:creationId xmlns:a16="http://schemas.microsoft.com/office/drawing/2014/main" id="{937BB4DD-5FC1-4DCC-A778-3A89513068A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70" name="AutoShape 1" descr="https://psfswebp.cc.wmich.edu/cs/FPR/cache/PT_PIXEL_1.gif">
          <a:extLst>
            <a:ext uri="{FF2B5EF4-FFF2-40B4-BE49-F238E27FC236}">
              <a16:creationId xmlns:a16="http://schemas.microsoft.com/office/drawing/2014/main" id="{6D865E4E-5C75-4163-871F-0915CA9B6C2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71" name="AutoShape 1" descr="https://psfswebp.cc.wmich.edu/cs/FPR/cache/PT_PIXEL_1.gif">
          <a:extLst>
            <a:ext uri="{FF2B5EF4-FFF2-40B4-BE49-F238E27FC236}">
              <a16:creationId xmlns:a16="http://schemas.microsoft.com/office/drawing/2014/main" id="{C5ABE986-09F3-48E6-8967-004A3A02A7D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72" name="AutoShape 1" descr="https://psfswebp.cc.wmich.edu/cs/FPR/cache/PT_PIXEL_1.gif">
          <a:extLst>
            <a:ext uri="{FF2B5EF4-FFF2-40B4-BE49-F238E27FC236}">
              <a16:creationId xmlns:a16="http://schemas.microsoft.com/office/drawing/2014/main" id="{ED6C44EB-EF0F-4B19-B146-ED38497EAC3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73" name="AutoShape 1" descr="https://psfswebp.cc.wmich.edu/cs/FPR/cache/PT_PIXEL_1.gif">
          <a:extLst>
            <a:ext uri="{FF2B5EF4-FFF2-40B4-BE49-F238E27FC236}">
              <a16:creationId xmlns:a16="http://schemas.microsoft.com/office/drawing/2014/main" id="{E0346C70-B43A-4299-879E-714338A0A92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874" name="AutoShape 1" descr="https://psfswebp.cc.wmich.edu/cs/FPR/cache/PT_PIXEL_1.gif">
          <a:extLst>
            <a:ext uri="{FF2B5EF4-FFF2-40B4-BE49-F238E27FC236}">
              <a16:creationId xmlns:a16="http://schemas.microsoft.com/office/drawing/2014/main" id="{105EF689-73AE-4B8F-9638-6F826D91508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75" name="AutoShape 1" descr="https://psfswebp.cc.wmich.edu/cs/FPR/cache/PT_PIXEL_1.gif">
          <a:extLst>
            <a:ext uri="{FF2B5EF4-FFF2-40B4-BE49-F238E27FC236}">
              <a16:creationId xmlns:a16="http://schemas.microsoft.com/office/drawing/2014/main" id="{FD1424BA-62F0-48A0-B374-9B59436226C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876" name="AutoShape 1" descr="https://psfswebp.cc.wmich.edu/cs/FPR/cache/PT_PIXEL_1.gif">
          <a:extLst>
            <a:ext uri="{FF2B5EF4-FFF2-40B4-BE49-F238E27FC236}">
              <a16:creationId xmlns:a16="http://schemas.microsoft.com/office/drawing/2014/main" id="{7895539C-9E45-4ABA-96EF-0CE2FF97B41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77" name="AutoShape 1" descr="https://psfswebp.cc.wmich.edu/cs/FPR/cache/PT_PIXEL_1.gif">
          <a:extLst>
            <a:ext uri="{FF2B5EF4-FFF2-40B4-BE49-F238E27FC236}">
              <a16:creationId xmlns:a16="http://schemas.microsoft.com/office/drawing/2014/main" id="{AA8C14FA-C29D-4BB9-BBA3-C100FED861A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878" name="AutoShape 1" descr="https://psfswebp.cc.wmich.edu/cs/FPR/cache/PT_PIXEL_1.gif">
          <a:extLst>
            <a:ext uri="{FF2B5EF4-FFF2-40B4-BE49-F238E27FC236}">
              <a16:creationId xmlns:a16="http://schemas.microsoft.com/office/drawing/2014/main" id="{5A63FC49-AD38-4F08-B622-49229C4F8F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79" name="AutoShape 1" descr="https://psfswebp.cc.wmich.edu/cs/FPR/cache/PT_PIXEL_1.gif">
          <a:extLst>
            <a:ext uri="{FF2B5EF4-FFF2-40B4-BE49-F238E27FC236}">
              <a16:creationId xmlns:a16="http://schemas.microsoft.com/office/drawing/2014/main" id="{526EAE9D-8BC6-4718-B930-DC8552D56C4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880" name="AutoShape 1" descr="https://psfswebp.cc.wmich.edu/cs/FPR/cache/PT_PIXEL_1.gif">
          <a:extLst>
            <a:ext uri="{FF2B5EF4-FFF2-40B4-BE49-F238E27FC236}">
              <a16:creationId xmlns:a16="http://schemas.microsoft.com/office/drawing/2014/main" id="{9E9EA5A4-03A1-4326-AB9D-48BABC4C8C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81" name="AutoShape 1" descr="https://psfswebp.cc.wmich.edu/cs/FPR/cache/PT_PIXEL_1.gif">
          <a:extLst>
            <a:ext uri="{FF2B5EF4-FFF2-40B4-BE49-F238E27FC236}">
              <a16:creationId xmlns:a16="http://schemas.microsoft.com/office/drawing/2014/main" id="{16EF698E-BF67-4E58-B321-5989A9F07AA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882" name="AutoShape 1" descr="https://psfswebp.cc.wmich.edu/cs/FPR/cache/PT_PIXEL_1.gif">
          <a:extLst>
            <a:ext uri="{FF2B5EF4-FFF2-40B4-BE49-F238E27FC236}">
              <a16:creationId xmlns:a16="http://schemas.microsoft.com/office/drawing/2014/main" id="{9CADEF6D-3A0B-4D7D-B259-A9D7179A060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83" name="AutoShape 1" descr="https://psfswebp.cc.wmich.edu/cs/FPR/cache/PT_PIXEL_1.gif">
          <a:extLst>
            <a:ext uri="{FF2B5EF4-FFF2-40B4-BE49-F238E27FC236}">
              <a16:creationId xmlns:a16="http://schemas.microsoft.com/office/drawing/2014/main" id="{A2E79422-8813-4B2D-95CC-A91393E894F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884" name="AutoShape 1" descr="https://psfswebp.cc.wmich.edu/cs/FPR/cache/PT_PIXEL_1.gif">
          <a:extLst>
            <a:ext uri="{FF2B5EF4-FFF2-40B4-BE49-F238E27FC236}">
              <a16:creationId xmlns:a16="http://schemas.microsoft.com/office/drawing/2014/main" id="{29A81657-ADCE-42A3-95F2-2D3AD1CD5D2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885" name="AutoShape 1" descr="https://psfswebp.cc.wmich.edu/cs/FPR/cache/PT_PIXEL_1.gif">
          <a:extLst>
            <a:ext uri="{FF2B5EF4-FFF2-40B4-BE49-F238E27FC236}">
              <a16:creationId xmlns:a16="http://schemas.microsoft.com/office/drawing/2014/main" id="{3564C608-313E-42AD-BC3C-534FED8058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886" name="AutoShape 1" descr="https://psfswebp.cc.wmich.edu/cs/FPR/cache/PT_PIXEL_1.gif">
          <a:extLst>
            <a:ext uri="{FF2B5EF4-FFF2-40B4-BE49-F238E27FC236}">
              <a16:creationId xmlns:a16="http://schemas.microsoft.com/office/drawing/2014/main" id="{F6171B3A-9291-44ED-AF66-324C563EB62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887" name="AutoShape 1" descr="https://psfswebp.cc.wmich.edu/cs/FPR/cache/PT_PIXEL_1.gif">
          <a:extLst>
            <a:ext uri="{FF2B5EF4-FFF2-40B4-BE49-F238E27FC236}">
              <a16:creationId xmlns:a16="http://schemas.microsoft.com/office/drawing/2014/main" id="{120B4095-B24D-4240-B086-72E67F58FE9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888" name="AutoShape 1" descr="https://psfswebp.cc.wmich.edu/cs/FPR/cache/PT_PIXEL_1.gif">
          <a:extLst>
            <a:ext uri="{FF2B5EF4-FFF2-40B4-BE49-F238E27FC236}">
              <a16:creationId xmlns:a16="http://schemas.microsoft.com/office/drawing/2014/main" id="{2A17CB81-1A64-4989-9535-7ED2641161A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889" name="AutoShape 1" descr="https://psfswebp.cc.wmich.edu/cs/FPR/cache/PT_PIXEL_1.gif">
          <a:extLst>
            <a:ext uri="{FF2B5EF4-FFF2-40B4-BE49-F238E27FC236}">
              <a16:creationId xmlns:a16="http://schemas.microsoft.com/office/drawing/2014/main" id="{85E723F9-666E-4A99-88AE-AB48C4AB800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890" name="AutoShape 1" descr="https://psfswebp.cc.wmich.edu/cs/FPR/cache/PT_PIXEL_1.gif">
          <a:extLst>
            <a:ext uri="{FF2B5EF4-FFF2-40B4-BE49-F238E27FC236}">
              <a16:creationId xmlns:a16="http://schemas.microsoft.com/office/drawing/2014/main" id="{375B3BD3-0A38-4C9B-80C5-6C798ACB823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891" name="AutoShape 1" descr="https://psfswebp.cc.wmich.edu/cs/FPR/cache/PT_PIXEL_1.gif">
          <a:extLst>
            <a:ext uri="{FF2B5EF4-FFF2-40B4-BE49-F238E27FC236}">
              <a16:creationId xmlns:a16="http://schemas.microsoft.com/office/drawing/2014/main" id="{DC86E70E-2446-4DA9-AA8A-B4BA06A56AE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892" name="AutoShape 1" descr="https://psfswebp.cc.wmich.edu/cs/FPR/cache/PT_PIXEL_1.gif">
          <a:extLst>
            <a:ext uri="{FF2B5EF4-FFF2-40B4-BE49-F238E27FC236}">
              <a16:creationId xmlns:a16="http://schemas.microsoft.com/office/drawing/2014/main" id="{E3516111-046A-4175-9D1C-9FFE78F7AEE4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893" name="AutoShape 1" descr="https://psfswebp.cc.wmich.edu/cs/FPR/cache/PT_PIXEL_1.gif">
          <a:extLst>
            <a:ext uri="{FF2B5EF4-FFF2-40B4-BE49-F238E27FC236}">
              <a16:creationId xmlns:a16="http://schemas.microsoft.com/office/drawing/2014/main" id="{7785FC35-7736-4C78-9828-9B09996207E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894" name="AutoShape 1" descr="https://psfswebp.cc.wmich.edu/cs/FPR/cache/PT_PIXEL_1.gif">
          <a:extLst>
            <a:ext uri="{FF2B5EF4-FFF2-40B4-BE49-F238E27FC236}">
              <a16:creationId xmlns:a16="http://schemas.microsoft.com/office/drawing/2014/main" id="{761D2277-176D-4030-9D3A-47B80812975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895" name="AutoShape 1" descr="https://psfswebp.cc.wmich.edu/cs/FPR/cache/PT_PIXEL_1.gif">
          <a:extLst>
            <a:ext uri="{FF2B5EF4-FFF2-40B4-BE49-F238E27FC236}">
              <a16:creationId xmlns:a16="http://schemas.microsoft.com/office/drawing/2014/main" id="{0953792C-DE73-4E80-846A-76563C82834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896" name="AutoShape 1" descr="https://psfswebp.cc.wmich.edu/cs/FPR/cache/PT_PIXEL_1.gif">
          <a:extLst>
            <a:ext uri="{FF2B5EF4-FFF2-40B4-BE49-F238E27FC236}">
              <a16:creationId xmlns:a16="http://schemas.microsoft.com/office/drawing/2014/main" id="{6F85B96D-6D5C-42B3-AAB5-0654745F67C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897" name="AutoShape 1" descr="https://psfswebp.cc.wmich.edu/cs/FPR/cache/PT_PIXEL_1.gif">
          <a:extLst>
            <a:ext uri="{FF2B5EF4-FFF2-40B4-BE49-F238E27FC236}">
              <a16:creationId xmlns:a16="http://schemas.microsoft.com/office/drawing/2014/main" id="{D428758C-9D6B-4FE5-A645-19BB73579E3D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898" name="AutoShape 1" descr="https://psfswebp.cc.wmich.edu/cs/FPR/cache/PT_PIXEL_1.gif">
          <a:extLst>
            <a:ext uri="{FF2B5EF4-FFF2-40B4-BE49-F238E27FC236}">
              <a16:creationId xmlns:a16="http://schemas.microsoft.com/office/drawing/2014/main" id="{F5046EEE-7909-4184-9B4F-8A750CC603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899" name="AutoShape 1" descr="https://psfswebp.cc.wmich.edu/cs/FPR/cache/PT_PIXEL_1.gif">
          <a:extLst>
            <a:ext uri="{FF2B5EF4-FFF2-40B4-BE49-F238E27FC236}">
              <a16:creationId xmlns:a16="http://schemas.microsoft.com/office/drawing/2014/main" id="{DEAA8D30-2091-4423-B699-C9399635DE1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0" name="AutoShape 1" descr="https://psfswebp.cc.wmich.edu/cs/FPR/cache/PT_PIXEL_1.gif">
          <a:extLst>
            <a:ext uri="{FF2B5EF4-FFF2-40B4-BE49-F238E27FC236}">
              <a16:creationId xmlns:a16="http://schemas.microsoft.com/office/drawing/2014/main" id="{8A3A9808-0A31-4E12-8CAE-8A899FE06A2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901" name="AutoShape 1" descr="https://psfswebp.cc.wmich.edu/cs/FPR/cache/PT_PIXEL_1.gif">
          <a:extLst>
            <a:ext uri="{FF2B5EF4-FFF2-40B4-BE49-F238E27FC236}">
              <a16:creationId xmlns:a16="http://schemas.microsoft.com/office/drawing/2014/main" id="{14F706C3-A7DC-4098-8CC1-B7F2E2C174D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02" name="AutoShape 1" descr="https://psfswebp.cc.wmich.edu/cs/FPR/cache/PT_PIXEL_1.gif">
          <a:extLst>
            <a:ext uri="{FF2B5EF4-FFF2-40B4-BE49-F238E27FC236}">
              <a16:creationId xmlns:a16="http://schemas.microsoft.com/office/drawing/2014/main" id="{9AABF5CD-940C-45F1-944A-EDDE620FF86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03" name="AutoShape 1" descr="https://psfswebp.cc.wmich.edu/cs/FPR/cache/PT_PIXEL_1.gif">
          <a:extLst>
            <a:ext uri="{FF2B5EF4-FFF2-40B4-BE49-F238E27FC236}">
              <a16:creationId xmlns:a16="http://schemas.microsoft.com/office/drawing/2014/main" id="{F3B19BF9-9854-4331-8448-307EFC23B5A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904" name="AutoShape 1" descr="https://psfswebp.cc.wmich.edu/cs/FPR/cache/PT_PIXEL_1.gif">
          <a:extLst>
            <a:ext uri="{FF2B5EF4-FFF2-40B4-BE49-F238E27FC236}">
              <a16:creationId xmlns:a16="http://schemas.microsoft.com/office/drawing/2014/main" id="{BB94DFCD-204A-4D2E-8048-2F8060693D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05" name="AutoShape 1" descr="https://psfswebp.cc.wmich.edu/cs/FPR/cache/PT_PIXEL_1.gif">
          <a:extLst>
            <a:ext uri="{FF2B5EF4-FFF2-40B4-BE49-F238E27FC236}">
              <a16:creationId xmlns:a16="http://schemas.microsoft.com/office/drawing/2014/main" id="{BE32F3E6-91A1-41AD-918E-E28B1B7A0A5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06" name="AutoShape 1" descr="https://psfswebp.cc.wmich.edu/cs/FPR/cache/PT_PIXEL_1.gif">
          <a:extLst>
            <a:ext uri="{FF2B5EF4-FFF2-40B4-BE49-F238E27FC236}">
              <a16:creationId xmlns:a16="http://schemas.microsoft.com/office/drawing/2014/main" id="{6896CAE7-0AD9-4AFF-81D6-286C869845D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907" name="AutoShape 1" descr="https://psfswebp.cc.wmich.edu/cs/FPR/cache/PT_PIXEL_1.gif">
          <a:extLst>
            <a:ext uri="{FF2B5EF4-FFF2-40B4-BE49-F238E27FC236}">
              <a16:creationId xmlns:a16="http://schemas.microsoft.com/office/drawing/2014/main" id="{84D7007A-2B06-42F8-B79B-40BB1FF5CF8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08" name="AutoShape 1" descr="https://psfswebp.cc.wmich.edu/cs/FPR/cache/PT_PIXEL_1.gif">
          <a:extLst>
            <a:ext uri="{FF2B5EF4-FFF2-40B4-BE49-F238E27FC236}">
              <a16:creationId xmlns:a16="http://schemas.microsoft.com/office/drawing/2014/main" id="{7CC8C84F-97A4-46E1-89C7-78667EF7D1A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09" name="AutoShape 1" descr="https://psfswebp.cc.wmich.edu/cs/FPR/cache/PT_PIXEL_1.gif">
          <a:extLst>
            <a:ext uri="{FF2B5EF4-FFF2-40B4-BE49-F238E27FC236}">
              <a16:creationId xmlns:a16="http://schemas.microsoft.com/office/drawing/2014/main" id="{F95B8D64-1EFB-4737-BCA2-51036678F81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910" name="AutoShape 1" descr="https://psfswebp.cc.wmich.edu/cs/FPR/cache/PT_PIXEL_1.gif">
          <a:extLst>
            <a:ext uri="{FF2B5EF4-FFF2-40B4-BE49-F238E27FC236}">
              <a16:creationId xmlns:a16="http://schemas.microsoft.com/office/drawing/2014/main" id="{8031005B-F366-4D16-89DC-B8CE523C93A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11" name="AutoShape 1" descr="https://psfswebp.cc.wmich.edu/cs/FPR/cache/PT_PIXEL_1.gif">
          <a:extLst>
            <a:ext uri="{FF2B5EF4-FFF2-40B4-BE49-F238E27FC236}">
              <a16:creationId xmlns:a16="http://schemas.microsoft.com/office/drawing/2014/main" id="{E10A2265-86E6-4FD1-A66A-9675A839F15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12" name="AutoShape 1" descr="https://psfswebp.cc.wmich.edu/cs/FPR/cache/PT_PIXEL_1.gif">
          <a:extLst>
            <a:ext uri="{FF2B5EF4-FFF2-40B4-BE49-F238E27FC236}">
              <a16:creationId xmlns:a16="http://schemas.microsoft.com/office/drawing/2014/main" id="{3670C143-F336-4684-B69F-31BF776CE43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13" name="AutoShape 1" descr="https://psfswebp.cc.wmich.edu/cs/FPR/cache/PT_PIXEL_1.gif">
          <a:extLst>
            <a:ext uri="{FF2B5EF4-FFF2-40B4-BE49-F238E27FC236}">
              <a16:creationId xmlns:a16="http://schemas.microsoft.com/office/drawing/2014/main" id="{EB3875D7-6500-46C6-AE47-C420BF65D1F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14" name="AutoShape 1" descr="https://psfswebp.cc.wmich.edu/cs/FPR/cache/PT_PIXEL_1.gif">
          <a:extLst>
            <a:ext uri="{FF2B5EF4-FFF2-40B4-BE49-F238E27FC236}">
              <a16:creationId xmlns:a16="http://schemas.microsoft.com/office/drawing/2014/main" id="{21D866E6-32FA-4EBF-94B1-C7C19D8524F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15" name="AutoShape 1" descr="https://psfswebp.cc.wmich.edu/cs/FPR/cache/PT_PIXEL_1.gif">
          <a:extLst>
            <a:ext uri="{FF2B5EF4-FFF2-40B4-BE49-F238E27FC236}">
              <a16:creationId xmlns:a16="http://schemas.microsoft.com/office/drawing/2014/main" id="{E04AB3AF-23B3-4B25-99ED-BFF6C1FF9E4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16" name="AutoShape 1" descr="https://psfswebp.cc.wmich.edu/cs/FPR/cache/PT_PIXEL_1.gif">
          <a:extLst>
            <a:ext uri="{FF2B5EF4-FFF2-40B4-BE49-F238E27FC236}">
              <a16:creationId xmlns:a16="http://schemas.microsoft.com/office/drawing/2014/main" id="{C666A34A-96CC-4301-995D-F7B3E0A5405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17" name="AutoShape 1" descr="https://psfswebp.cc.wmich.edu/cs/FPR/cache/PT_PIXEL_1.gif">
          <a:extLst>
            <a:ext uri="{FF2B5EF4-FFF2-40B4-BE49-F238E27FC236}">
              <a16:creationId xmlns:a16="http://schemas.microsoft.com/office/drawing/2014/main" id="{5A840AB1-E1C2-49F3-9A07-06E24BF45A3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18" name="AutoShape 1" descr="https://psfswebp.cc.wmich.edu/cs/FPR/cache/PT_PIXEL_1.gif">
          <a:extLst>
            <a:ext uri="{FF2B5EF4-FFF2-40B4-BE49-F238E27FC236}">
              <a16:creationId xmlns:a16="http://schemas.microsoft.com/office/drawing/2014/main" id="{3581BA75-F2DB-4F26-85CF-0AD7165A54F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19" name="AutoShape 1" descr="https://psfswebp.cc.wmich.edu/cs/FPR/cache/PT_PIXEL_1.gif">
          <a:extLst>
            <a:ext uri="{FF2B5EF4-FFF2-40B4-BE49-F238E27FC236}">
              <a16:creationId xmlns:a16="http://schemas.microsoft.com/office/drawing/2014/main" id="{F86E0EE1-D51C-41E7-B20F-05435E0EFF5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20" name="AutoShape 1" descr="https://psfswebp.cc.wmich.edu/cs/FPR/cache/PT_PIXEL_1.gif">
          <a:extLst>
            <a:ext uri="{FF2B5EF4-FFF2-40B4-BE49-F238E27FC236}">
              <a16:creationId xmlns:a16="http://schemas.microsoft.com/office/drawing/2014/main" id="{5B522BE7-09CF-421C-9632-97A9D7BD267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21" name="AutoShape 1" descr="https://psfswebp.cc.wmich.edu/cs/FPR/cache/PT_PIXEL_1.gif">
          <a:extLst>
            <a:ext uri="{FF2B5EF4-FFF2-40B4-BE49-F238E27FC236}">
              <a16:creationId xmlns:a16="http://schemas.microsoft.com/office/drawing/2014/main" id="{10D80722-9A92-4AEC-8CFC-13ADDE4CD3B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22" name="AutoShape 1" descr="https://psfswebp.cc.wmich.edu/cs/FPR/cache/PT_PIXEL_1.gif">
          <a:extLst>
            <a:ext uri="{FF2B5EF4-FFF2-40B4-BE49-F238E27FC236}">
              <a16:creationId xmlns:a16="http://schemas.microsoft.com/office/drawing/2014/main" id="{BA125A29-6A8A-4C8E-BA68-EB3D56358DC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23" name="AutoShape 1" descr="https://psfswebp.cc.wmich.edu/cs/FPR/cache/PT_PIXEL_1.gif">
          <a:extLst>
            <a:ext uri="{FF2B5EF4-FFF2-40B4-BE49-F238E27FC236}">
              <a16:creationId xmlns:a16="http://schemas.microsoft.com/office/drawing/2014/main" id="{7DA1A5E5-84D8-41F1-8A15-94CC846D025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924" name="AutoShape 1" descr="https://psfswebp.cc.wmich.edu/cs/FPR/cache/PT_PIXEL_1.gif">
          <a:extLst>
            <a:ext uri="{FF2B5EF4-FFF2-40B4-BE49-F238E27FC236}">
              <a16:creationId xmlns:a16="http://schemas.microsoft.com/office/drawing/2014/main" id="{6250397D-616F-4B45-B026-D46E9D51DBF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25" name="AutoShape 1" descr="https://psfswebp.cc.wmich.edu/cs/FPR/cache/PT_PIXEL_1.gif">
          <a:extLst>
            <a:ext uri="{FF2B5EF4-FFF2-40B4-BE49-F238E27FC236}">
              <a16:creationId xmlns:a16="http://schemas.microsoft.com/office/drawing/2014/main" id="{FE9877EC-2CD6-41DD-AFFF-5CD75AA97F1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926" name="AutoShape 1" descr="https://psfswebp.cc.wmich.edu/cs/FPR/cache/PT_PIXEL_1.gif">
          <a:extLst>
            <a:ext uri="{FF2B5EF4-FFF2-40B4-BE49-F238E27FC236}">
              <a16:creationId xmlns:a16="http://schemas.microsoft.com/office/drawing/2014/main" id="{2DC47DBB-34CE-44C8-9AFA-CA592F0DF5C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27" name="AutoShape 1" descr="https://psfswebp.cc.wmich.edu/cs/FPR/cache/PT_PIXEL_1.gif">
          <a:extLst>
            <a:ext uri="{FF2B5EF4-FFF2-40B4-BE49-F238E27FC236}">
              <a16:creationId xmlns:a16="http://schemas.microsoft.com/office/drawing/2014/main" id="{1997834C-ECAF-48EA-8F18-318EEB98409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928" name="AutoShape 1" descr="https://psfswebp.cc.wmich.edu/cs/FPR/cache/PT_PIXEL_1.gif">
          <a:extLst>
            <a:ext uri="{FF2B5EF4-FFF2-40B4-BE49-F238E27FC236}">
              <a16:creationId xmlns:a16="http://schemas.microsoft.com/office/drawing/2014/main" id="{8051FCB1-7C80-4F48-BA10-AEDD0EAB07D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29" name="AutoShape 1" descr="https://psfswebp.cc.wmich.edu/cs/FPR/cache/PT_PIXEL_1.gif">
          <a:extLst>
            <a:ext uri="{FF2B5EF4-FFF2-40B4-BE49-F238E27FC236}">
              <a16:creationId xmlns:a16="http://schemas.microsoft.com/office/drawing/2014/main" id="{AABB724A-E94D-4AA5-9690-F4496622D09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930" name="AutoShape 1" descr="https://psfswebp.cc.wmich.edu/cs/FPR/cache/PT_PIXEL_1.gif">
          <a:extLst>
            <a:ext uri="{FF2B5EF4-FFF2-40B4-BE49-F238E27FC236}">
              <a16:creationId xmlns:a16="http://schemas.microsoft.com/office/drawing/2014/main" id="{C51B05AC-B31D-4495-9FB4-9F4B12E36A4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31" name="AutoShape 1" descr="https://psfswebp.cc.wmich.edu/cs/FPR/cache/PT_PIXEL_1.gif">
          <a:extLst>
            <a:ext uri="{FF2B5EF4-FFF2-40B4-BE49-F238E27FC236}">
              <a16:creationId xmlns:a16="http://schemas.microsoft.com/office/drawing/2014/main" id="{7705A281-E298-4D53-B678-04CFB079004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932" name="AutoShape 1" descr="https://psfswebp.cc.wmich.edu/cs/FPR/cache/PT_PIXEL_1.gif">
          <a:extLst>
            <a:ext uri="{FF2B5EF4-FFF2-40B4-BE49-F238E27FC236}">
              <a16:creationId xmlns:a16="http://schemas.microsoft.com/office/drawing/2014/main" id="{B575212C-EDDB-4CF0-9784-57C6EFEB37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33" name="AutoShape 1" descr="https://psfswebp.cc.wmich.edu/cs/FPR/cache/PT_PIXEL_1.gif">
          <a:extLst>
            <a:ext uri="{FF2B5EF4-FFF2-40B4-BE49-F238E27FC236}">
              <a16:creationId xmlns:a16="http://schemas.microsoft.com/office/drawing/2014/main" id="{15F643DA-8867-4FF7-8308-F3A0B0F7944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34" name="AutoShape 1" descr="https://psfswebp.cc.wmich.edu/cs/FPR/cache/PT_PIXEL_1.gif">
          <a:extLst>
            <a:ext uri="{FF2B5EF4-FFF2-40B4-BE49-F238E27FC236}">
              <a16:creationId xmlns:a16="http://schemas.microsoft.com/office/drawing/2014/main" id="{D5FCCCB6-CF6A-4A7E-A0DD-8BDDA0ACD2F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935" name="AutoShape 1" descr="https://psfswebp.cc.wmich.edu/cs/FPR/cache/PT_PIXEL_1.gif">
          <a:extLst>
            <a:ext uri="{FF2B5EF4-FFF2-40B4-BE49-F238E27FC236}">
              <a16:creationId xmlns:a16="http://schemas.microsoft.com/office/drawing/2014/main" id="{16CBB875-D50E-4C8C-9D77-944A4F6695D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936" name="AutoShape 1" descr="https://psfswebp.cc.wmich.edu/cs/FPR/cache/PT_PIXEL_1.gif">
          <a:extLst>
            <a:ext uri="{FF2B5EF4-FFF2-40B4-BE49-F238E27FC236}">
              <a16:creationId xmlns:a16="http://schemas.microsoft.com/office/drawing/2014/main" id="{6A2DC30D-0DB5-4D06-81D9-D7A08811F8E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937" name="AutoShape 1" descr="https://psfswebp.cc.wmich.edu/cs/FPR/cache/PT_PIXEL_1.gif">
          <a:extLst>
            <a:ext uri="{FF2B5EF4-FFF2-40B4-BE49-F238E27FC236}">
              <a16:creationId xmlns:a16="http://schemas.microsoft.com/office/drawing/2014/main" id="{9BABF880-D890-4A17-ADD9-AE822DD9CBF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938" name="AutoShape 1" descr="https://psfswebp.cc.wmich.edu/cs/FPR/cache/PT_PIXEL_1.gif">
          <a:extLst>
            <a:ext uri="{FF2B5EF4-FFF2-40B4-BE49-F238E27FC236}">
              <a16:creationId xmlns:a16="http://schemas.microsoft.com/office/drawing/2014/main" id="{C0C7966D-5E58-4483-9E17-FF10BE8848F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939" name="AutoShape 1" descr="https://psfswebp.cc.wmich.edu/cs/FPR/cache/PT_PIXEL_1.gif">
          <a:extLst>
            <a:ext uri="{FF2B5EF4-FFF2-40B4-BE49-F238E27FC236}">
              <a16:creationId xmlns:a16="http://schemas.microsoft.com/office/drawing/2014/main" id="{9D9D2548-2FCA-452B-ADD0-66269781CD7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940" name="AutoShape 1" descr="https://psfswebp.cc.wmich.edu/cs/FPR/cache/PT_PIXEL_1.gif">
          <a:extLst>
            <a:ext uri="{FF2B5EF4-FFF2-40B4-BE49-F238E27FC236}">
              <a16:creationId xmlns:a16="http://schemas.microsoft.com/office/drawing/2014/main" id="{E4F416E4-E327-4301-91F1-C81F00E424C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941" name="AutoShape 1" descr="https://psfswebp.cc.wmich.edu/cs/FPR/cache/PT_PIXEL_1.gif">
          <a:extLst>
            <a:ext uri="{FF2B5EF4-FFF2-40B4-BE49-F238E27FC236}">
              <a16:creationId xmlns:a16="http://schemas.microsoft.com/office/drawing/2014/main" id="{C15DC434-9F43-44D3-8C3E-6BE0CED8658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942" name="AutoShape 1" descr="https://psfswebp.cc.wmich.edu/cs/FPR/cache/PT_PIXEL_1.gif">
          <a:extLst>
            <a:ext uri="{FF2B5EF4-FFF2-40B4-BE49-F238E27FC236}">
              <a16:creationId xmlns:a16="http://schemas.microsoft.com/office/drawing/2014/main" id="{A453F5C6-BF15-420B-B860-A3076ADB62E3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43" name="AutoShape 1" descr="https://psfswebp.cc.wmich.edu/cs/FPR/cache/PT_PIXEL_1.gif">
          <a:extLst>
            <a:ext uri="{FF2B5EF4-FFF2-40B4-BE49-F238E27FC236}">
              <a16:creationId xmlns:a16="http://schemas.microsoft.com/office/drawing/2014/main" id="{72BF7BF1-5443-478D-8E61-3C690F0076A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44" name="AutoShape 1" descr="https://psfswebp.cc.wmich.edu/cs/FPR/cache/PT_PIXEL_1.gif">
          <a:extLst>
            <a:ext uri="{FF2B5EF4-FFF2-40B4-BE49-F238E27FC236}">
              <a16:creationId xmlns:a16="http://schemas.microsoft.com/office/drawing/2014/main" id="{5525C464-3239-4580-BCEF-4AFB2687838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45" name="AutoShape 1" descr="https://psfswebp.cc.wmich.edu/cs/FPR/cache/PT_PIXEL_1.gif">
          <a:extLst>
            <a:ext uri="{FF2B5EF4-FFF2-40B4-BE49-F238E27FC236}">
              <a16:creationId xmlns:a16="http://schemas.microsoft.com/office/drawing/2014/main" id="{304525FD-59D1-4B38-8F54-22B4F05AAF4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46" name="AutoShape 1" descr="https://psfswebp.cc.wmich.edu/cs/FPR/cache/PT_PIXEL_1.gif">
          <a:extLst>
            <a:ext uri="{FF2B5EF4-FFF2-40B4-BE49-F238E27FC236}">
              <a16:creationId xmlns:a16="http://schemas.microsoft.com/office/drawing/2014/main" id="{A30CC4B1-CDF6-4E41-9013-26D84F323A8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947" name="AutoShape 1" descr="https://psfswebp.cc.wmich.edu/cs/FPR/cache/PT_PIXEL_1.gif">
          <a:extLst>
            <a:ext uri="{FF2B5EF4-FFF2-40B4-BE49-F238E27FC236}">
              <a16:creationId xmlns:a16="http://schemas.microsoft.com/office/drawing/2014/main" id="{A0AD4930-8C4C-4004-8C28-6DE083886F70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948" name="AutoShape 1" descr="https://psfswebp.cc.wmich.edu/cs/FPR/cache/PT_PIXEL_1.gif">
          <a:extLst>
            <a:ext uri="{FF2B5EF4-FFF2-40B4-BE49-F238E27FC236}">
              <a16:creationId xmlns:a16="http://schemas.microsoft.com/office/drawing/2014/main" id="{396A0FCC-855E-4574-AC87-E8A0141EDAE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949" name="AutoShape 1" descr="https://psfswebp.cc.wmich.edu/cs/FPR/cache/PT_PIXEL_1.gif">
          <a:extLst>
            <a:ext uri="{FF2B5EF4-FFF2-40B4-BE49-F238E27FC236}">
              <a16:creationId xmlns:a16="http://schemas.microsoft.com/office/drawing/2014/main" id="{4AEBACF1-A789-440E-9143-80B55F99C0C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50" name="AutoShape 1" descr="https://psfswebp.cc.wmich.edu/cs/FPR/cache/PT_PIXEL_1.gif">
          <a:extLst>
            <a:ext uri="{FF2B5EF4-FFF2-40B4-BE49-F238E27FC236}">
              <a16:creationId xmlns:a16="http://schemas.microsoft.com/office/drawing/2014/main" id="{98374D07-3152-4737-AFE4-C6F70D745EC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951" name="AutoShape 1" descr="https://psfswebp.cc.wmich.edu/cs/FPR/cache/PT_PIXEL_1.gif">
          <a:extLst>
            <a:ext uri="{FF2B5EF4-FFF2-40B4-BE49-F238E27FC236}">
              <a16:creationId xmlns:a16="http://schemas.microsoft.com/office/drawing/2014/main" id="{CB2C4AF0-B3E2-42C5-BCD2-56AB6252AFA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52" name="AutoShape 1" descr="https://psfswebp.cc.wmich.edu/cs/FPR/cache/PT_PIXEL_1.gif">
          <a:extLst>
            <a:ext uri="{FF2B5EF4-FFF2-40B4-BE49-F238E27FC236}">
              <a16:creationId xmlns:a16="http://schemas.microsoft.com/office/drawing/2014/main" id="{6CF2AC93-53F1-48DB-83BF-2E962692447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53" name="AutoShape 1" descr="https://psfswebp.cc.wmich.edu/cs/FPR/cache/PT_PIXEL_1.gif">
          <a:extLst>
            <a:ext uri="{FF2B5EF4-FFF2-40B4-BE49-F238E27FC236}">
              <a16:creationId xmlns:a16="http://schemas.microsoft.com/office/drawing/2014/main" id="{2AD0DCA9-D5A3-496A-A2FE-9C4624745D0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954" name="AutoShape 1" descr="https://psfswebp.cc.wmich.edu/cs/FPR/cache/PT_PIXEL_1.gif">
          <a:extLst>
            <a:ext uri="{FF2B5EF4-FFF2-40B4-BE49-F238E27FC236}">
              <a16:creationId xmlns:a16="http://schemas.microsoft.com/office/drawing/2014/main" id="{EFE34A70-271D-4C6E-AC29-A1DE0A9CD60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55" name="AutoShape 1" descr="https://psfswebp.cc.wmich.edu/cs/FPR/cache/PT_PIXEL_1.gif">
          <a:extLst>
            <a:ext uri="{FF2B5EF4-FFF2-40B4-BE49-F238E27FC236}">
              <a16:creationId xmlns:a16="http://schemas.microsoft.com/office/drawing/2014/main" id="{A447788A-A69B-4CFD-9D65-2337A4C0FB7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56" name="AutoShape 1" descr="https://psfswebp.cc.wmich.edu/cs/FPR/cache/PT_PIXEL_1.gif">
          <a:extLst>
            <a:ext uri="{FF2B5EF4-FFF2-40B4-BE49-F238E27FC236}">
              <a16:creationId xmlns:a16="http://schemas.microsoft.com/office/drawing/2014/main" id="{D9C9A7E2-93FA-4757-83A5-50BA2F0411F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957" name="AutoShape 1" descr="https://psfswebp.cc.wmich.edu/cs/FPR/cache/PT_PIXEL_1.gif">
          <a:extLst>
            <a:ext uri="{FF2B5EF4-FFF2-40B4-BE49-F238E27FC236}">
              <a16:creationId xmlns:a16="http://schemas.microsoft.com/office/drawing/2014/main" id="{4699A1E6-01E3-4D64-AD49-1AEBA7FE726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58" name="AutoShape 1" descr="https://psfswebp.cc.wmich.edu/cs/FPR/cache/PT_PIXEL_1.gif">
          <a:extLst>
            <a:ext uri="{FF2B5EF4-FFF2-40B4-BE49-F238E27FC236}">
              <a16:creationId xmlns:a16="http://schemas.microsoft.com/office/drawing/2014/main" id="{FB7E27C4-B1E8-437F-892A-8375A0F9341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59" name="AutoShape 1" descr="https://psfswebp.cc.wmich.edu/cs/FPR/cache/PT_PIXEL_1.gif">
          <a:extLst>
            <a:ext uri="{FF2B5EF4-FFF2-40B4-BE49-F238E27FC236}">
              <a16:creationId xmlns:a16="http://schemas.microsoft.com/office/drawing/2014/main" id="{3371F79B-3278-4F12-A3AD-9EF04A444C0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960" name="AutoShape 1" descr="https://psfswebp.cc.wmich.edu/cs/FPR/cache/PT_PIXEL_1.gif">
          <a:extLst>
            <a:ext uri="{FF2B5EF4-FFF2-40B4-BE49-F238E27FC236}">
              <a16:creationId xmlns:a16="http://schemas.microsoft.com/office/drawing/2014/main" id="{A79597CE-1C5E-45A4-9D5D-F795895311A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61" name="AutoShape 1" descr="https://psfswebp.cc.wmich.edu/cs/FPR/cache/PT_PIXEL_1.gif">
          <a:extLst>
            <a:ext uri="{FF2B5EF4-FFF2-40B4-BE49-F238E27FC236}">
              <a16:creationId xmlns:a16="http://schemas.microsoft.com/office/drawing/2014/main" id="{5B06865B-5BEB-4AD1-9B8D-4E8899AB4F7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62" name="AutoShape 1" descr="https://psfswebp.cc.wmich.edu/cs/FPR/cache/PT_PIXEL_1.gif">
          <a:extLst>
            <a:ext uri="{FF2B5EF4-FFF2-40B4-BE49-F238E27FC236}">
              <a16:creationId xmlns:a16="http://schemas.microsoft.com/office/drawing/2014/main" id="{A4482466-A1B6-4C9F-96CE-75C227208D0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63" name="AutoShape 1" descr="https://psfswebp.cc.wmich.edu/cs/FPR/cache/PT_PIXEL_1.gif">
          <a:extLst>
            <a:ext uri="{FF2B5EF4-FFF2-40B4-BE49-F238E27FC236}">
              <a16:creationId xmlns:a16="http://schemas.microsoft.com/office/drawing/2014/main" id="{18C39287-D1E9-4BB0-9DED-5159F811DC4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64" name="AutoShape 1" descr="https://psfswebp.cc.wmich.edu/cs/FPR/cache/PT_PIXEL_1.gif">
          <a:extLst>
            <a:ext uri="{FF2B5EF4-FFF2-40B4-BE49-F238E27FC236}">
              <a16:creationId xmlns:a16="http://schemas.microsoft.com/office/drawing/2014/main" id="{23203FF8-2615-42C4-ABA6-3333832F226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65" name="AutoShape 1" descr="https://psfswebp.cc.wmich.edu/cs/FPR/cache/PT_PIXEL_1.gif">
          <a:extLst>
            <a:ext uri="{FF2B5EF4-FFF2-40B4-BE49-F238E27FC236}">
              <a16:creationId xmlns:a16="http://schemas.microsoft.com/office/drawing/2014/main" id="{AB1E025E-5D41-44F3-9126-CA97A262117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66" name="AutoShape 1" descr="https://psfswebp.cc.wmich.edu/cs/FPR/cache/PT_PIXEL_1.gif">
          <a:extLst>
            <a:ext uri="{FF2B5EF4-FFF2-40B4-BE49-F238E27FC236}">
              <a16:creationId xmlns:a16="http://schemas.microsoft.com/office/drawing/2014/main" id="{792A9936-6F5E-45E6-BBD3-F1A8CA1B6E6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67" name="AutoShape 1" descr="https://psfswebp.cc.wmich.edu/cs/FPR/cache/PT_PIXEL_1.gif">
          <a:extLst>
            <a:ext uri="{FF2B5EF4-FFF2-40B4-BE49-F238E27FC236}">
              <a16:creationId xmlns:a16="http://schemas.microsoft.com/office/drawing/2014/main" id="{701C779D-1D2D-4496-8ECE-D67F9C34372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68" name="AutoShape 1" descr="https://psfswebp.cc.wmich.edu/cs/FPR/cache/PT_PIXEL_1.gif">
          <a:extLst>
            <a:ext uri="{FF2B5EF4-FFF2-40B4-BE49-F238E27FC236}">
              <a16:creationId xmlns:a16="http://schemas.microsoft.com/office/drawing/2014/main" id="{8D5868B2-31D8-46F3-AF66-CFAE2A80DAB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69" name="AutoShape 1" descr="https://psfswebp.cc.wmich.edu/cs/FPR/cache/PT_PIXEL_1.gif">
          <a:extLst>
            <a:ext uri="{FF2B5EF4-FFF2-40B4-BE49-F238E27FC236}">
              <a16:creationId xmlns:a16="http://schemas.microsoft.com/office/drawing/2014/main" id="{F4CDBBD0-B8DA-4024-8307-4BDF50397EB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70" name="AutoShape 1" descr="https://psfswebp.cc.wmich.edu/cs/FPR/cache/PT_PIXEL_1.gif">
          <a:extLst>
            <a:ext uri="{FF2B5EF4-FFF2-40B4-BE49-F238E27FC236}">
              <a16:creationId xmlns:a16="http://schemas.microsoft.com/office/drawing/2014/main" id="{7E409FC1-A47C-4698-88FC-3C11D0FFDEA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71" name="AutoShape 1" descr="https://psfswebp.cc.wmich.edu/cs/FPR/cache/PT_PIXEL_1.gif">
          <a:extLst>
            <a:ext uri="{FF2B5EF4-FFF2-40B4-BE49-F238E27FC236}">
              <a16:creationId xmlns:a16="http://schemas.microsoft.com/office/drawing/2014/main" id="{63F5A446-26CF-492C-A1B3-DC44A346AAE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72" name="AutoShape 1" descr="https://psfswebp.cc.wmich.edu/cs/FPR/cache/PT_PIXEL_1.gif">
          <a:extLst>
            <a:ext uri="{FF2B5EF4-FFF2-40B4-BE49-F238E27FC236}">
              <a16:creationId xmlns:a16="http://schemas.microsoft.com/office/drawing/2014/main" id="{2D569E3A-23B0-49E5-BFC0-E30D9E6AA9A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73" name="AutoShape 1" descr="https://psfswebp.cc.wmich.edu/cs/FPR/cache/PT_PIXEL_1.gif">
          <a:extLst>
            <a:ext uri="{FF2B5EF4-FFF2-40B4-BE49-F238E27FC236}">
              <a16:creationId xmlns:a16="http://schemas.microsoft.com/office/drawing/2014/main" id="{CFBBBE6D-EE08-49C2-A1D4-D47517E9BBF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974" name="AutoShape 1" descr="https://psfswebp.cc.wmich.edu/cs/FPR/cache/PT_PIXEL_1.gif">
          <a:extLst>
            <a:ext uri="{FF2B5EF4-FFF2-40B4-BE49-F238E27FC236}">
              <a16:creationId xmlns:a16="http://schemas.microsoft.com/office/drawing/2014/main" id="{20011A94-A22A-4EEB-8FEB-339E296D254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75" name="AutoShape 1" descr="https://psfswebp.cc.wmich.edu/cs/FPR/cache/PT_PIXEL_1.gif">
          <a:extLst>
            <a:ext uri="{FF2B5EF4-FFF2-40B4-BE49-F238E27FC236}">
              <a16:creationId xmlns:a16="http://schemas.microsoft.com/office/drawing/2014/main" id="{BEE779B5-ED67-41DC-A1DD-3EE73771485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976" name="AutoShape 1" descr="https://psfswebp.cc.wmich.edu/cs/FPR/cache/PT_PIXEL_1.gif">
          <a:extLst>
            <a:ext uri="{FF2B5EF4-FFF2-40B4-BE49-F238E27FC236}">
              <a16:creationId xmlns:a16="http://schemas.microsoft.com/office/drawing/2014/main" id="{B9D00C00-7ABA-4AFE-804F-BC082D4891F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77" name="AutoShape 1" descr="https://psfswebp.cc.wmich.edu/cs/FPR/cache/PT_PIXEL_1.gif">
          <a:extLst>
            <a:ext uri="{FF2B5EF4-FFF2-40B4-BE49-F238E27FC236}">
              <a16:creationId xmlns:a16="http://schemas.microsoft.com/office/drawing/2014/main" id="{AA7F4BA7-52EA-43EA-823B-BE2C12FE392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978" name="AutoShape 1" descr="https://psfswebp.cc.wmich.edu/cs/FPR/cache/PT_PIXEL_1.gif">
          <a:extLst>
            <a:ext uri="{FF2B5EF4-FFF2-40B4-BE49-F238E27FC236}">
              <a16:creationId xmlns:a16="http://schemas.microsoft.com/office/drawing/2014/main" id="{D0EFDFD8-79BB-4DB8-A1E1-C7ED5FF89A5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79" name="AutoShape 1" descr="https://psfswebp.cc.wmich.edu/cs/FPR/cache/PT_PIXEL_1.gif">
          <a:extLst>
            <a:ext uri="{FF2B5EF4-FFF2-40B4-BE49-F238E27FC236}">
              <a16:creationId xmlns:a16="http://schemas.microsoft.com/office/drawing/2014/main" id="{A383747C-E77A-4A04-85CD-BDA05454AEC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980" name="AutoShape 1" descr="https://psfswebp.cc.wmich.edu/cs/FPR/cache/PT_PIXEL_1.gif">
          <a:extLst>
            <a:ext uri="{FF2B5EF4-FFF2-40B4-BE49-F238E27FC236}">
              <a16:creationId xmlns:a16="http://schemas.microsoft.com/office/drawing/2014/main" id="{3C081148-7473-4413-AF91-07CB904D3E8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81" name="AutoShape 1" descr="https://psfswebp.cc.wmich.edu/cs/FPR/cache/PT_PIXEL_1.gif">
          <a:extLst>
            <a:ext uri="{FF2B5EF4-FFF2-40B4-BE49-F238E27FC236}">
              <a16:creationId xmlns:a16="http://schemas.microsoft.com/office/drawing/2014/main" id="{917FA029-0554-40B4-95DC-FA61DAEBC05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982" name="AutoShape 1" descr="https://psfswebp.cc.wmich.edu/cs/FPR/cache/PT_PIXEL_1.gif">
          <a:extLst>
            <a:ext uri="{FF2B5EF4-FFF2-40B4-BE49-F238E27FC236}">
              <a16:creationId xmlns:a16="http://schemas.microsoft.com/office/drawing/2014/main" id="{0F49DCD2-15AE-414C-968C-1008042BAA4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83" name="AutoShape 1" descr="https://psfswebp.cc.wmich.edu/cs/FPR/cache/PT_PIXEL_1.gif">
          <a:extLst>
            <a:ext uri="{FF2B5EF4-FFF2-40B4-BE49-F238E27FC236}">
              <a16:creationId xmlns:a16="http://schemas.microsoft.com/office/drawing/2014/main" id="{B89D3DA2-375F-4965-B3C7-CB59D6AB711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984" name="AutoShape 1" descr="https://psfswebp.cc.wmich.edu/cs/FPR/cache/PT_PIXEL_1.gif">
          <a:extLst>
            <a:ext uri="{FF2B5EF4-FFF2-40B4-BE49-F238E27FC236}">
              <a16:creationId xmlns:a16="http://schemas.microsoft.com/office/drawing/2014/main" id="{6770A43B-ABCD-496B-ABE7-0A7502B4C2E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985" name="AutoShape 1" descr="https://psfswebp.cc.wmich.edu/cs/FPR/cache/PT_PIXEL_1.gif">
          <a:extLst>
            <a:ext uri="{FF2B5EF4-FFF2-40B4-BE49-F238E27FC236}">
              <a16:creationId xmlns:a16="http://schemas.microsoft.com/office/drawing/2014/main" id="{EDB1DB40-2655-4C04-95FB-A7A85D6313C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986" name="AutoShape 1" descr="https://psfswebp.cc.wmich.edu/cs/FPR/cache/PT_PIXEL_1.gif">
          <a:extLst>
            <a:ext uri="{FF2B5EF4-FFF2-40B4-BE49-F238E27FC236}">
              <a16:creationId xmlns:a16="http://schemas.microsoft.com/office/drawing/2014/main" id="{C937EA0D-24E5-4440-A773-ACC5F930E17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987" name="AutoShape 1" descr="https://psfswebp.cc.wmich.edu/cs/FPR/cache/PT_PIXEL_1.gif">
          <a:extLst>
            <a:ext uri="{FF2B5EF4-FFF2-40B4-BE49-F238E27FC236}">
              <a16:creationId xmlns:a16="http://schemas.microsoft.com/office/drawing/2014/main" id="{A2E471CB-3587-4E0A-AA63-26B71B329CC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988" name="AutoShape 1" descr="https://psfswebp.cc.wmich.edu/cs/FPR/cache/PT_PIXEL_1.gif">
          <a:extLst>
            <a:ext uri="{FF2B5EF4-FFF2-40B4-BE49-F238E27FC236}">
              <a16:creationId xmlns:a16="http://schemas.microsoft.com/office/drawing/2014/main" id="{9D5B8BA9-DD47-4CCF-8F90-AFB81F7C3A7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989" name="AutoShape 1" descr="https://psfswebp.cc.wmich.edu/cs/FPR/cache/PT_PIXEL_1.gif">
          <a:extLst>
            <a:ext uri="{FF2B5EF4-FFF2-40B4-BE49-F238E27FC236}">
              <a16:creationId xmlns:a16="http://schemas.microsoft.com/office/drawing/2014/main" id="{D4378A6E-FD5F-4A6A-86BC-21545BE7CDD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990" name="AutoShape 1" descr="https://psfswebp.cc.wmich.edu/cs/FPR/cache/PT_PIXEL_1.gif">
          <a:extLst>
            <a:ext uri="{FF2B5EF4-FFF2-40B4-BE49-F238E27FC236}">
              <a16:creationId xmlns:a16="http://schemas.microsoft.com/office/drawing/2014/main" id="{2F625C0D-B55E-4E02-BEDF-6ED566DE8B3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991" name="AutoShape 1" descr="https://psfswebp.cc.wmich.edu/cs/FPR/cache/PT_PIXEL_1.gif">
          <a:extLst>
            <a:ext uri="{FF2B5EF4-FFF2-40B4-BE49-F238E27FC236}">
              <a16:creationId xmlns:a16="http://schemas.microsoft.com/office/drawing/2014/main" id="{6688DFDA-5D39-4EBB-A071-3A55AD0F761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992" name="AutoShape 1" descr="https://psfswebp.cc.wmich.edu/cs/FPR/cache/PT_PIXEL_1.gif">
          <a:extLst>
            <a:ext uri="{FF2B5EF4-FFF2-40B4-BE49-F238E27FC236}">
              <a16:creationId xmlns:a16="http://schemas.microsoft.com/office/drawing/2014/main" id="{82D5BB4F-34AE-4409-B115-37B7DAF36B2B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993" name="AutoShape 1" descr="https://psfswebp.cc.wmich.edu/cs/FPR/cache/PT_PIXEL_1.gif">
          <a:extLst>
            <a:ext uri="{FF2B5EF4-FFF2-40B4-BE49-F238E27FC236}">
              <a16:creationId xmlns:a16="http://schemas.microsoft.com/office/drawing/2014/main" id="{AC11849B-D27A-47C8-AA1C-D4A37C42CE7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994" name="AutoShape 1" descr="https://psfswebp.cc.wmich.edu/cs/FPR/cache/PT_PIXEL_1.gif">
          <a:extLst>
            <a:ext uri="{FF2B5EF4-FFF2-40B4-BE49-F238E27FC236}">
              <a16:creationId xmlns:a16="http://schemas.microsoft.com/office/drawing/2014/main" id="{0AC88D2C-5A20-41C9-9C48-C12085A4EE8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995" name="AutoShape 1" descr="https://psfswebp.cc.wmich.edu/cs/FPR/cache/PT_PIXEL_1.gif">
          <a:extLst>
            <a:ext uri="{FF2B5EF4-FFF2-40B4-BE49-F238E27FC236}">
              <a16:creationId xmlns:a16="http://schemas.microsoft.com/office/drawing/2014/main" id="{AB66EB8C-4F03-471A-B0DA-C87037D707B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996" name="AutoShape 1" descr="https://psfswebp.cc.wmich.edu/cs/FPR/cache/PT_PIXEL_1.gif">
          <a:extLst>
            <a:ext uri="{FF2B5EF4-FFF2-40B4-BE49-F238E27FC236}">
              <a16:creationId xmlns:a16="http://schemas.microsoft.com/office/drawing/2014/main" id="{3CAD6AA6-89BE-4BEE-90D9-40715AFA1CF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997" name="AutoShape 1" descr="https://psfswebp.cc.wmich.edu/cs/FPR/cache/PT_PIXEL_1.gif">
          <a:extLst>
            <a:ext uri="{FF2B5EF4-FFF2-40B4-BE49-F238E27FC236}">
              <a16:creationId xmlns:a16="http://schemas.microsoft.com/office/drawing/2014/main" id="{AB25A82E-7986-407E-9B7D-854A6EA88C7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998" name="AutoShape 1" descr="https://psfswebp.cc.wmich.edu/cs/FPR/cache/PT_PIXEL_1.gif">
          <a:extLst>
            <a:ext uri="{FF2B5EF4-FFF2-40B4-BE49-F238E27FC236}">
              <a16:creationId xmlns:a16="http://schemas.microsoft.com/office/drawing/2014/main" id="{A337D502-07DD-4DB4-9D53-D43DFAB35E9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999" name="AutoShape 1" descr="https://psfswebp.cc.wmich.edu/cs/FPR/cache/PT_PIXEL_1.gif">
          <a:extLst>
            <a:ext uri="{FF2B5EF4-FFF2-40B4-BE49-F238E27FC236}">
              <a16:creationId xmlns:a16="http://schemas.microsoft.com/office/drawing/2014/main" id="{5B7EE229-DE5E-4B91-AD0F-26446EEE18F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1000" name="AutoShape 1" descr="https://psfswebp.cc.wmich.edu/cs/FPR/cache/PT_PIXEL_1.gif">
          <a:extLst>
            <a:ext uri="{FF2B5EF4-FFF2-40B4-BE49-F238E27FC236}">
              <a16:creationId xmlns:a16="http://schemas.microsoft.com/office/drawing/2014/main" id="{3D718A04-331C-4193-B057-7FB9D970248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01" name="AutoShape 1" descr="https://psfswebp.cc.wmich.edu/cs/FPR/cache/PT_PIXEL_1.gif">
          <a:extLst>
            <a:ext uri="{FF2B5EF4-FFF2-40B4-BE49-F238E27FC236}">
              <a16:creationId xmlns:a16="http://schemas.microsoft.com/office/drawing/2014/main" id="{48C0230A-0355-4526-BE7B-D036B777D62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02" name="AutoShape 1" descr="https://psfswebp.cc.wmich.edu/cs/FPR/cache/PT_PIXEL_1.gif">
          <a:extLst>
            <a:ext uri="{FF2B5EF4-FFF2-40B4-BE49-F238E27FC236}">
              <a16:creationId xmlns:a16="http://schemas.microsoft.com/office/drawing/2014/main" id="{652AE0AB-21FD-4171-BC46-919421E00A4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1003" name="AutoShape 1" descr="https://psfswebp.cc.wmich.edu/cs/FPR/cache/PT_PIXEL_1.gif">
          <a:extLst>
            <a:ext uri="{FF2B5EF4-FFF2-40B4-BE49-F238E27FC236}">
              <a16:creationId xmlns:a16="http://schemas.microsoft.com/office/drawing/2014/main" id="{E16CE420-A34A-4253-8A9F-17822078A82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04" name="AutoShape 1" descr="https://psfswebp.cc.wmich.edu/cs/FPR/cache/PT_PIXEL_1.gif">
          <a:extLst>
            <a:ext uri="{FF2B5EF4-FFF2-40B4-BE49-F238E27FC236}">
              <a16:creationId xmlns:a16="http://schemas.microsoft.com/office/drawing/2014/main" id="{9DA3C17F-E47D-4DB8-8E25-9CBB8E509D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05" name="AutoShape 1" descr="https://psfswebp.cc.wmich.edu/cs/FPR/cache/PT_PIXEL_1.gif">
          <a:extLst>
            <a:ext uri="{FF2B5EF4-FFF2-40B4-BE49-F238E27FC236}">
              <a16:creationId xmlns:a16="http://schemas.microsoft.com/office/drawing/2014/main" id="{DD60726B-4A72-4C2F-8545-CEF48A08C7B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1006" name="AutoShape 1" descr="https://psfswebp.cc.wmich.edu/cs/FPR/cache/PT_PIXEL_1.gif">
          <a:extLst>
            <a:ext uri="{FF2B5EF4-FFF2-40B4-BE49-F238E27FC236}">
              <a16:creationId xmlns:a16="http://schemas.microsoft.com/office/drawing/2014/main" id="{7EEF023E-8A3E-4EA8-B7B1-7503276FDA0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07" name="AutoShape 1" descr="https://psfswebp.cc.wmich.edu/cs/FPR/cache/PT_PIXEL_1.gif">
          <a:extLst>
            <a:ext uri="{FF2B5EF4-FFF2-40B4-BE49-F238E27FC236}">
              <a16:creationId xmlns:a16="http://schemas.microsoft.com/office/drawing/2014/main" id="{D6E33F2E-0F8B-42D5-8FA8-5C0C1F47048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08" name="AutoShape 1" descr="https://psfswebp.cc.wmich.edu/cs/FPR/cache/PT_PIXEL_1.gif">
          <a:extLst>
            <a:ext uri="{FF2B5EF4-FFF2-40B4-BE49-F238E27FC236}">
              <a16:creationId xmlns:a16="http://schemas.microsoft.com/office/drawing/2014/main" id="{4C124284-09E6-4597-9622-7151928BA2A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1009" name="AutoShape 1" descr="https://psfswebp.cc.wmich.edu/cs/FPR/cache/PT_PIXEL_1.gif">
          <a:extLst>
            <a:ext uri="{FF2B5EF4-FFF2-40B4-BE49-F238E27FC236}">
              <a16:creationId xmlns:a16="http://schemas.microsoft.com/office/drawing/2014/main" id="{5DCAE7AA-4C07-4D1F-9725-C92C4FA96C8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10" name="AutoShape 1" descr="https://psfswebp.cc.wmich.edu/cs/FPR/cache/PT_PIXEL_1.gif">
          <a:extLst>
            <a:ext uri="{FF2B5EF4-FFF2-40B4-BE49-F238E27FC236}">
              <a16:creationId xmlns:a16="http://schemas.microsoft.com/office/drawing/2014/main" id="{167A61AC-B7C9-4963-AE50-F3894055418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11" name="AutoShape 1" descr="https://psfswebp.cc.wmich.edu/cs/FPR/cache/PT_PIXEL_1.gif">
          <a:extLst>
            <a:ext uri="{FF2B5EF4-FFF2-40B4-BE49-F238E27FC236}">
              <a16:creationId xmlns:a16="http://schemas.microsoft.com/office/drawing/2014/main" id="{00A7A9D4-2A4B-4CF7-BCE4-68809C2D372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12" name="AutoShape 1" descr="https://psfswebp.cc.wmich.edu/cs/FPR/cache/PT_PIXEL_1.gif">
          <a:extLst>
            <a:ext uri="{FF2B5EF4-FFF2-40B4-BE49-F238E27FC236}">
              <a16:creationId xmlns:a16="http://schemas.microsoft.com/office/drawing/2014/main" id="{12AD6F1F-85AA-4AFF-A824-A2EF8C5A017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13" name="AutoShape 1" descr="https://psfswebp.cc.wmich.edu/cs/FPR/cache/PT_PIXEL_1.gif">
          <a:extLst>
            <a:ext uri="{FF2B5EF4-FFF2-40B4-BE49-F238E27FC236}">
              <a16:creationId xmlns:a16="http://schemas.microsoft.com/office/drawing/2014/main" id="{4517F444-317E-4BDD-8A07-3C1D1266E46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14" name="AutoShape 1" descr="https://psfswebp.cc.wmich.edu/cs/FPR/cache/PT_PIXEL_1.gif">
          <a:extLst>
            <a:ext uri="{FF2B5EF4-FFF2-40B4-BE49-F238E27FC236}">
              <a16:creationId xmlns:a16="http://schemas.microsoft.com/office/drawing/2014/main" id="{125F469D-5EB2-4A73-986D-6D197D7E4B5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15" name="AutoShape 1" descr="https://psfswebp.cc.wmich.edu/cs/FPR/cache/PT_PIXEL_1.gif">
          <a:extLst>
            <a:ext uri="{FF2B5EF4-FFF2-40B4-BE49-F238E27FC236}">
              <a16:creationId xmlns:a16="http://schemas.microsoft.com/office/drawing/2014/main" id="{8B3C7B05-BA2E-4D4B-A447-1AACE607C86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016" name="AutoShape 1" descr="https://psfswebp.cc.wmich.edu/cs/FPR/cache/PT_PIXEL_1.gif">
          <a:extLst>
            <a:ext uri="{FF2B5EF4-FFF2-40B4-BE49-F238E27FC236}">
              <a16:creationId xmlns:a16="http://schemas.microsoft.com/office/drawing/2014/main" id="{3D4A7605-B1D7-4D5C-AE32-646A043EE9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017" name="AutoShape 1" descr="https://psfswebp.cc.wmich.edu/cs/FPR/cache/PT_PIXEL_1.gif">
          <a:extLst>
            <a:ext uri="{FF2B5EF4-FFF2-40B4-BE49-F238E27FC236}">
              <a16:creationId xmlns:a16="http://schemas.microsoft.com/office/drawing/2014/main" id="{E21114CA-6284-4C85-BE17-CFC157AEC79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018" name="AutoShape 1" descr="https://psfswebp.cc.wmich.edu/cs/FPR/cache/PT_PIXEL_1.gif">
          <a:extLst>
            <a:ext uri="{FF2B5EF4-FFF2-40B4-BE49-F238E27FC236}">
              <a16:creationId xmlns:a16="http://schemas.microsoft.com/office/drawing/2014/main" id="{F77ABBAE-65A8-4EBC-A865-7914063DFB8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019" name="AutoShape 1" descr="https://psfswebp.cc.wmich.edu/cs/FPR/cache/PT_PIXEL_1.gif">
          <a:extLst>
            <a:ext uri="{FF2B5EF4-FFF2-40B4-BE49-F238E27FC236}">
              <a16:creationId xmlns:a16="http://schemas.microsoft.com/office/drawing/2014/main" id="{7351049A-B224-4D9A-A6D1-42E94299050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020" name="AutoShape 1" descr="https://psfswebp.cc.wmich.edu/cs/FPR/cache/PT_PIXEL_1.gif">
          <a:extLst>
            <a:ext uri="{FF2B5EF4-FFF2-40B4-BE49-F238E27FC236}">
              <a16:creationId xmlns:a16="http://schemas.microsoft.com/office/drawing/2014/main" id="{375AEE6F-E72B-4461-B9CB-26F1585D293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021" name="AutoShape 1" descr="https://psfswebp.cc.wmich.edu/cs/FPR/cache/PT_PIXEL_1.gif">
          <a:extLst>
            <a:ext uri="{FF2B5EF4-FFF2-40B4-BE49-F238E27FC236}">
              <a16:creationId xmlns:a16="http://schemas.microsoft.com/office/drawing/2014/main" id="{D089842A-DB30-4127-A50A-E330CCD041D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22" name="AutoShape 1" descr="https://psfswebp.cc.wmich.edu/cs/FPR/cache/PT_PIXEL_1.gif">
          <a:extLst>
            <a:ext uri="{FF2B5EF4-FFF2-40B4-BE49-F238E27FC236}">
              <a16:creationId xmlns:a16="http://schemas.microsoft.com/office/drawing/2014/main" id="{9A838610-ECD1-46D0-A3B3-CE9BAEDF8B7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023" name="AutoShape 1" descr="https://psfswebp.cc.wmich.edu/cs/FPR/cache/PT_PIXEL_1.gif">
          <a:extLst>
            <a:ext uri="{FF2B5EF4-FFF2-40B4-BE49-F238E27FC236}">
              <a16:creationId xmlns:a16="http://schemas.microsoft.com/office/drawing/2014/main" id="{8E09E3BC-F4B4-450C-ADA1-91E76AEF3FE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24" name="AutoShape 1" descr="https://psfswebp.cc.wmich.edu/cs/FPR/cache/PT_PIXEL_1.gif">
          <a:extLst>
            <a:ext uri="{FF2B5EF4-FFF2-40B4-BE49-F238E27FC236}">
              <a16:creationId xmlns:a16="http://schemas.microsoft.com/office/drawing/2014/main" id="{31274D8B-C477-483F-94A9-85F632A429B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025" name="AutoShape 1" descr="https://psfswebp.cc.wmich.edu/cs/FPR/cache/PT_PIXEL_1.gif">
          <a:extLst>
            <a:ext uri="{FF2B5EF4-FFF2-40B4-BE49-F238E27FC236}">
              <a16:creationId xmlns:a16="http://schemas.microsoft.com/office/drawing/2014/main" id="{80930442-A6B5-4297-8459-88A6E23CEAC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26" name="AutoShape 1" descr="https://psfswebp.cc.wmich.edu/cs/FPR/cache/PT_PIXEL_1.gif">
          <a:extLst>
            <a:ext uri="{FF2B5EF4-FFF2-40B4-BE49-F238E27FC236}">
              <a16:creationId xmlns:a16="http://schemas.microsoft.com/office/drawing/2014/main" id="{ED6D8CF9-CF32-43A8-BC06-12E28928393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027" name="AutoShape 1" descr="https://psfswebp.cc.wmich.edu/cs/FPR/cache/PT_PIXEL_1.gif">
          <a:extLst>
            <a:ext uri="{FF2B5EF4-FFF2-40B4-BE49-F238E27FC236}">
              <a16:creationId xmlns:a16="http://schemas.microsoft.com/office/drawing/2014/main" id="{44551CA4-641E-40B2-89E4-1F61291C8B9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028" name="AutoShape 1" descr="https://psfswebp.cc.wmich.edu/cs/FPR/cache/PT_PIXEL_1.gif">
          <a:extLst>
            <a:ext uri="{FF2B5EF4-FFF2-40B4-BE49-F238E27FC236}">
              <a16:creationId xmlns:a16="http://schemas.microsoft.com/office/drawing/2014/main" id="{F1CCB60C-28F9-40E1-954A-F57CF184DAA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029" name="AutoShape 1" descr="https://psfswebp.cc.wmich.edu/cs/FPR/cache/PT_PIXEL_1.gif">
          <a:extLst>
            <a:ext uri="{FF2B5EF4-FFF2-40B4-BE49-F238E27FC236}">
              <a16:creationId xmlns:a16="http://schemas.microsoft.com/office/drawing/2014/main" id="{407FB6A5-BBE3-40E8-8CD5-33E7749C668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030" name="AutoShape 1" descr="https://psfswebp.cc.wmich.edu/cs/FPR/cache/PT_PIXEL_1.gif">
          <a:extLst>
            <a:ext uri="{FF2B5EF4-FFF2-40B4-BE49-F238E27FC236}">
              <a16:creationId xmlns:a16="http://schemas.microsoft.com/office/drawing/2014/main" id="{47EE4CC8-5AA5-4A2F-BC9D-A41FDD16C76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031" name="AutoShape 1" descr="https://psfswebp.cc.wmich.edu/cs/FPR/cache/PT_PIXEL_1.gif">
          <a:extLst>
            <a:ext uri="{FF2B5EF4-FFF2-40B4-BE49-F238E27FC236}">
              <a16:creationId xmlns:a16="http://schemas.microsoft.com/office/drawing/2014/main" id="{0DE70E16-FB19-43F5-B691-F76412F6ED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032" name="AutoShape 1" descr="https://psfswebp.cc.wmich.edu/cs/FPR/cache/PT_PIXEL_1.gif">
          <a:extLst>
            <a:ext uri="{FF2B5EF4-FFF2-40B4-BE49-F238E27FC236}">
              <a16:creationId xmlns:a16="http://schemas.microsoft.com/office/drawing/2014/main" id="{8D8B153D-7B98-49AF-B5C1-30A09DC431F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033" name="AutoShape 1" descr="https://psfswebp.cc.wmich.edu/cs/FPR/cache/PT_PIXEL_1.gif">
          <a:extLst>
            <a:ext uri="{FF2B5EF4-FFF2-40B4-BE49-F238E27FC236}">
              <a16:creationId xmlns:a16="http://schemas.microsoft.com/office/drawing/2014/main" id="{C7C4F280-4721-4EEA-9E0F-373BFA5B046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4" name="AutoShape 1" descr="https://psfswebp.cc.wmich.edu/cs/FPR/cache/PT_PIXEL_1.gif">
          <a:extLst>
            <a:ext uri="{FF2B5EF4-FFF2-40B4-BE49-F238E27FC236}">
              <a16:creationId xmlns:a16="http://schemas.microsoft.com/office/drawing/2014/main" id="{EB383A86-4A64-480D-802A-09D37A4839F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5" name="AutoShape 1" descr="https://psfswebp.cc.wmich.edu/cs/FPR/cache/PT_PIXEL_1.gif">
          <a:extLst>
            <a:ext uri="{FF2B5EF4-FFF2-40B4-BE49-F238E27FC236}">
              <a16:creationId xmlns:a16="http://schemas.microsoft.com/office/drawing/2014/main" id="{B369BD9E-94AA-431A-AFF8-82163292BAD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6" name="AutoShape 1" descr="https://psfswebp.cc.wmich.edu/cs/FPR/cache/PT_PIXEL_1.gif">
          <a:extLst>
            <a:ext uri="{FF2B5EF4-FFF2-40B4-BE49-F238E27FC236}">
              <a16:creationId xmlns:a16="http://schemas.microsoft.com/office/drawing/2014/main" id="{5292D8E0-2967-4666-8086-1ECD2AAFA3E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7" name="AutoShape 1" descr="https://psfswebp.cc.wmich.edu/cs/FPR/cache/PT_PIXEL_1.gif">
          <a:extLst>
            <a:ext uri="{FF2B5EF4-FFF2-40B4-BE49-F238E27FC236}">
              <a16:creationId xmlns:a16="http://schemas.microsoft.com/office/drawing/2014/main" id="{6A7DD204-4E6F-4F44-BAFC-2F8DB6FE12C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8" name="AutoShape 1" descr="https://psfswebp.cc.wmich.edu/cs/FPR/cache/PT_PIXEL_1.gif">
          <a:extLst>
            <a:ext uri="{FF2B5EF4-FFF2-40B4-BE49-F238E27FC236}">
              <a16:creationId xmlns:a16="http://schemas.microsoft.com/office/drawing/2014/main" id="{610FDB53-929F-45C9-A863-89342AB8554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39" name="AutoShape 1" descr="https://psfswebp.cc.wmich.edu/cs/FPR/cache/PT_PIXEL_1.gif">
          <a:extLst>
            <a:ext uri="{FF2B5EF4-FFF2-40B4-BE49-F238E27FC236}">
              <a16:creationId xmlns:a16="http://schemas.microsoft.com/office/drawing/2014/main" id="{C53ADA4E-6E69-4583-93E6-9ADC4344763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0" name="AutoShape 1" descr="https://psfswebp.cc.wmich.edu/cs/FPR/cache/PT_PIXEL_1.gif">
          <a:extLst>
            <a:ext uri="{FF2B5EF4-FFF2-40B4-BE49-F238E27FC236}">
              <a16:creationId xmlns:a16="http://schemas.microsoft.com/office/drawing/2014/main" id="{1C958715-B1E5-4B99-A09B-AD23CCBDB9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1" name="AutoShape 1" descr="https://psfswebp.cc.wmich.edu/cs/FPR/cache/PT_PIXEL_1.gif">
          <a:extLst>
            <a:ext uri="{FF2B5EF4-FFF2-40B4-BE49-F238E27FC236}">
              <a16:creationId xmlns:a16="http://schemas.microsoft.com/office/drawing/2014/main" id="{6A48B03C-5AAE-41FA-9702-7F8D13F6AFD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2" name="AutoShape 1" descr="https://psfswebp.cc.wmich.edu/cs/FPR/cache/PT_PIXEL_1.gif">
          <a:extLst>
            <a:ext uri="{FF2B5EF4-FFF2-40B4-BE49-F238E27FC236}">
              <a16:creationId xmlns:a16="http://schemas.microsoft.com/office/drawing/2014/main" id="{9A0E51AE-7CCA-4F82-B744-21BF7273113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3" name="AutoShape 1" descr="https://psfswebp.cc.wmich.edu/cs/FPR/cache/PT_PIXEL_1.gif">
          <a:extLst>
            <a:ext uri="{FF2B5EF4-FFF2-40B4-BE49-F238E27FC236}">
              <a16:creationId xmlns:a16="http://schemas.microsoft.com/office/drawing/2014/main" id="{9FF7A837-C31C-4CB5-BF2E-6A48A3C7C0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4" name="AutoShape 1" descr="https://psfswebp.cc.wmich.edu/cs/FPR/cache/PT_PIXEL_1.gif">
          <a:extLst>
            <a:ext uri="{FF2B5EF4-FFF2-40B4-BE49-F238E27FC236}">
              <a16:creationId xmlns:a16="http://schemas.microsoft.com/office/drawing/2014/main" id="{15506FF2-9D7B-4F56-B7C7-8FE294E3776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5" name="AutoShape 1" descr="https://psfswebp.cc.wmich.edu/cs/FPR/cache/PT_PIXEL_1.gif">
          <a:extLst>
            <a:ext uri="{FF2B5EF4-FFF2-40B4-BE49-F238E27FC236}">
              <a16:creationId xmlns:a16="http://schemas.microsoft.com/office/drawing/2014/main" id="{6A0C46FD-8E55-4BE4-8E51-72EBD553571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6" name="AutoShape 1" descr="https://psfswebp.cc.wmich.edu/cs/FPR/cache/PT_PIXEL_1.gif">
          <a:extLst>
            <a:ext uri="{FF2B5EF4-FFF2-40B4-BE49-F238E27FC236}">
              <a16:creationId xmlns:a16="http://schemas.microsoft.com/office/drawing/2014/main" id="{A556364C-CA23-48BC-8656-1A3DE0349EF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7" name="AutoShape 1" descr="https://psfswebp.cc.wmich.edu/cs/FPR/cache/PT_PIXEL_1.gif">
          <a:extLst>
            <a:ext uri="{FF2B5EF4-FFF2-40B4-BE49-F238E27FC236}">
              <a16:creationId xmlns:a16="http://schemas.microsoft.com/office/drawing/2014/main" id="{C6BC0CCE-1C93-49D4-9D3B-B52BBA56E0A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8" name="AutoShape 1" descr="https://psfswebp.cc.wmich.edu/cs/FPR/cache/PT_PIXEL_1.gif">
          <a:extLst>
            <a:ext uri="{FF2B5EF4-FFF2-40B4-BE49-F238E27FC236}">
              <a16:creationId xmlns:a16="http://schemas.microsoft.com/office/drawing/2014/main" id="{D4F6D61D-355D-4981-91BF-6E70AEA12A8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49" name="AutoShape 1" descr="https://psfswebp.cc.wmich.edu/cs/FPR/cache/PT_PIXEL_1.gif">
          <a:extLst>
            <a:ext uri="{FF2B5EF4-FFF2-40B4-BE49-F238E27FC236}">
              <a16:creationId xmlns:a16="http://schemas.microsoft.com/office/drawing/2014/main" id="{86A508B2-EEE9-413D-9667-4EF1210FFED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0" name="AutoShape 1" descr="https://psfswebp.cc.wmich.edu/cs/FPR/cache/PT_PIXEL_1.gif">
          <a:extLst>
            <a:ext uri="{FF2B5EF4-FFF2-40B4-BE49-F238E27FC236}">
              <a16:creationId xmlns:a16="http://schemas.microsoft.com/office/drawing/2014/main" id="{236DEF03-C029-4363-89EF-5D9A0B8A826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1" name="AutoShape 1" descr="https://psfswebp.cc.wmich.edu/cs/FPR/cache/PT_PIXEL_1.gif">
          <a:extLst>
            <a:ext uri="{FF2B5EF4-FFF2-40B4-BE49-F238E27FC236}">
              <a16:creationId xmlns:a16="http://schemas.microsoft.com/office/drawing/2014/main" id="{4A3966EC-D370-4D80-B851-48813239E38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2" name="AutoShape 1" descr="https://psfswebp.cc.wmich.edu/cs/FPR/cache/PT_PIXEL_1.gif">
          <a:extLst>
            <a:ext uri="{FF2B5EF4-FFF2-40B4-BE49-F238E27FC236}">
              <a16:creationId xmlns:a16="http://schemas.microsoft.com/office/drawing/2014/main" id="{F61C4A74-351C-42A8-B9F0-2334492D175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3" name="AutoShape 1" descr="https://psfswebp.cc.wmich.edu/cs/FPR/cache/PT_PIXEL_1.gif">
          <a:extLst>
            <a:ext uri="{FF2B5EF4-FFF2-40B4-BE49-F238E27FC236}">
              <a16:creationId xmlns:a16="http://schemas.microsoft.com/office/drawing/2014/main" id="{87894799-151A-47D3-82BE-603DD62082A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4" name="AutoShape 1" descr="https://psfswebp.cc.wmich.edu/cs/FPR/cache/PT_PIXEL_1.gif">
          <a:extLst>
            <a:ext uri="{FF2B5EF4-FFF2-40B4-BE49-F238E27FC236}">
              <a16:creationId xmlns:a16="http://schemas.microsoft.com/office/drawing/2014/main" id="{CAB3220B-9209-4F93-A7BB-12C0C3E2AF7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5" name="AutoShape 1" descr="https://psfswebp.cc.wmich.edu/cs/FPR/cache/PT_PIXEL_1.gif">
          <a:extLst>
            <a:ext uri="{FF2B5EF4-FFF2-40B4-BE49-F238E27FC236}">
              <a16:creationId xmlns:a16="http://schemas.microsoft.com/office/drawing/2014/main" id="{E502A7AB-1BDE-46D9-95BC-9C340328CFE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6" name="AutoShape 1" descr="https://psfswebp.cc.wmich.edu/cs/FPR/cache/PT_PIXEL_1.gif">
          <a:extLst>
            <a:ext uri="{FF2B5EF4-FFF2-40B4-BE49-F238E27FC236}">
              <a16:creationId xmlns:a16="http://schemas.microsoft.com/office/drawing/2014/main" id="{0F91540C-88E0-4ABD-9701-9CEA72D525E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7" name="AutoShape 1" descr="https://psfswebp.cc.wmich.edu/cs/FPR/cache/PT_PIXEL_1.gif">
          <a:extLst>
            <a:ext uri="{FF2B5EF4-FFF2-40B4-BE49-F238E27FC236}">
              <a16:creationId xmlns:a16="http://schemas.microsoft.com/office/drawing/2014/main" id="{0CAECF4E-19C3-4819-8A0B-462CCDB22C4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8" name="AutoShape 1" descr="https://psfswebp.cc.wmich.edu/cs/FPR/cache/PT_PIXEL_1.gif">
          <a:extLst>
            <a:ext uri="{FF2B5EF4-FFF2-40B4-BE49-F238E27FC236}">
              <a16:creationId xmlns:a16="http://schemas.microsoft.com/office/drawing/2014/main" id="{5FA8E331-A567-455C-A0B0-EE16EDA51EE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59" name="AutoShape 1" descr="https://psfswebp.cc.wmich.edu/cs/FPR/cache/PT_PIXEL_1.gif">
          <a:extLst>
            <a:ext uri="{FF2B5EF4-FFF2-40B4-BE49-F238E27FC236}">
              <a16:creationId xmlns:a16="http://schemas.microsoft.com/office/drawing/2014/main" id="{5B8A33B3-6FC8-4CC8-B986-EE13542A345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60" name="AutoShape 1" descr="https://psfswebp.cc.wmich.edu/cs/FPR/cache/PT_PIXEL_1.gif">
          <a:extLst>
            <a:ext uri="{FF2B5EF4-FFF2-40B4-BE49-F238E27FC236}">
              <a16:creationId xmlns:a16="http://schemas.microsoft.com/office/drawing/2014/main" id="{233F1BD7-2524-4D53-874B-606BF83966F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61" name="AutoShape 1" descr="https://psfswebp.cc.wmich.edu/cs/FPR/cache/PT_PIXEL_1.gif">
          <a:extLst>
            <a:ext uri="{FF2B5EF4-FFF2-40B4-BE49-F238E27FC236}">
              <a16:creationId xmlns:a16="http://schemas.microsoft.com/office/drawing/2014/main" id="{7A60D2F9-05D9-46DB-8892-08D81564BB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62" name="AutoShape 1" descr="https://psfswebp.cc.wmich.edu/cs/FPR/cache/PT_PIXEL_1.gif">
          <a:extLst>
            <a:ext uri="{FF2B5EF4-FFF2-40B4-BE49-F238E27FC236}">
              <a16:creationId xmlns:a16="http://schemas.microsoft.com/office/drawing/2014/main" id="{8C2B6AAD-445B-46AE-B308-B206E0834B3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63" name="AutoShape 1" descr="https://psfswebp.cc.wmich.edu/cs/FPR/cache/PT_PIXEL_1.gif">
          <a:extLst>
            <a:ext uri="{FF2B5EF4-FFF2-40B4-BE49-F238E27FC236}">
              <a16:creationId xmlns:a16="http://schemas.microsoft.com/office/drawing/2014/main" id="{C05062CC-C05E-4E7D-9C3E-DAA76A5A84C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64" name="AutoShape 1" descr="https://psfswebp.cc.wmich.edu/cs/FPR/cache/PT_PIXEL_1.gif">
          <a:extLst>
            <a:ext uri="{FF2B5EF4-FFF2-40B4-BE49-F238E27FC236}">
              <a16:creationId xmlns:a16="http://schemas.microsoft.com/office/drawing/2014/main" id="{17ED7646-8645-4890-9F8A-E1AD3C1CA1A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65" name="AutoShape 1" descr="https://psfswebp.cc.wmich.edu/cs/FPR/cache/PT_PIXEL_1.gif">
          <a:extLst>
            <a:ext uri="{FF2B5EF4-FFF2-40B4-BE49-F238E27FC236}">
              <a16:creationId xmlns:a16="http://schemas.microsoft.com/office/drawing/2014/main" id="{B9FC0118-E0BC-464D-8AF4-B1FF719B26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66" name="AutoShape 1" descr="https://psfswebp.cc.wmich.edu/cs/FPR/cache/PT_PIXEL_1.gif">
          <a:extLst>
            <a:ext uri="{FF2B5EF4-FFF2-40B4-BE49-F238E27FC236}">
              <a16:creationId xmlns:a16="http://schemas.microsoft.com/office/drawing/2014/main" id="{8FC12D6B-0D4B-4458-9646-5BCBE760CE7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67" name="AutoShape 1" descr="https://psfswebp.cc.wmich.edu/cs/FPR/cache/PT_PIXEL_1.gif">
          <a:extLst>
            <a:ext uri="{FF2B5EF4-FFF2-40B4-BE49-F238E27FC236}">
              <a16:creationId xmlns:a16="http://schemas.microsoft.com/office/drawing/2014/main" id="{4D4968BE-3BC0-475E-8F45-E6494009C2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68" name="AutoShape 1" descr="https://psfswebp.cc.wmich.edu/cs/FPR/cache/PT_PIXEL_1.gif">
          <a:extLst>
            <a:ext uri="{FF2B5EF4-FFF2-40B4-BE49-F238E27FC236}">
              <a16:creationId xmlns:a16="http://schemas.microsoft.com/office/drawing/2014/main" id="{141B42A3-DBC6-42BA-B3B4-B662014807B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69" name="AutoShape 1" descr="https://psfswebp.cc.wmich.edu/cs/FPR/cache/PT_PIXEL_1.gif">
          <a:extLst>
            <a:ext uri="{FF2B5EF4-FFF2-40B4-BE49-F238E27FC236}">
              <a16:creationId xmlns:a16="http://schemas.microsoft.com/office/drawing/2014/main" id="{51009852-01CF-4D86-AA29-7C777B95621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0" name="AutoShape 1" descr="https://psfswebp.cc.wmich.edu/cs/FPR/cache/PT_PIXEL_1.gif">
          <a:extLst>
            <a:ext uri="{FF2B5EF4-FFF2-40B4-BE49-F238E27FC236}">
              <a16:creationId xmlns:a16="http://schemas.microsoft.com/office/drawing/2014/main" id="{C7EED567-205E-4B13-A49A-C209B57CA0D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1" name="AutoShape 1" descr="https://psfswebp.cc.wmich.edu/cs/FPR/cache/PT_PIXEL_1.gif">
          <a:extLst>
            <a:ext uri="{FF2B5EF4-FFF2-40B4-BE49-F238E27FC236}">
              <a16:creationId xmlns:a16="http://schemas.microsoft.com/office/drawing/2014/main" id="{CF901E36-1775-428E-B243-9B553406F7D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2" name="AutoShape 1" descr="https://psfswebp.cc.wmich.edu/cs/FPR/cache/PT_PIXEL_1.gif">
          <a:extLst>
            <a:ext uri="{FF2B5EF4-FFF2-40B4-BE49-F238E27FC236}">
              <a16:creationId xmlns:a16="http://schemas.microsoft.com/office/drawing/2014/main" id="{7BE5389F-E0F8-44BC-B31B-F4A779F1D6C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3" name="AutoShape 1" descr="https://psfswebp.cc.wmich.edu/cs/FPR/cache/PT_PIXEL_1.gif">
          <a:extLst>
            <a:ext uri="{FF2B5EF4-FFF2-40B4-BE49-F238E27FC236}">
              <a16:creationId xmlns:a16="http://schemas.microsoft.com/office/drawing/2014/main" id="{B1A39473-CF63-47BE-9E45-70B3FE6E4C9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4" name="AutoShape 1" descr="https://psfswebp.cc.wmich.edu/cs/FPR/cache/PT_PIXEL_1.gif">
          <a:extLst>
            <a:ext uri="{FF2B5EF4-FFF2-40B4-BE49-F238E27FC236}">
              <a16:creationId xmlns:a16="http://schemas.microsoft.com/office/drawing/2014/main" id="{44390CA5-DA53-4756-AB5C-C4BC84E042E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5" name="AutoShape 1" descr="https://psfswebp.cc.wmich.edu/cs/FPR/cache/PT_PIXEL_1.gif">
          <a:extLst>
            <a:ext uri="{FF2B5EF4-FFF2-40B4-BE49-F238E27FC236}">
              <a16:creationId xmlns:a16="http://schemas.microsoft.com/office/drawing/2014/main" id="{330CC5A3-51D6-423C-A6CE-28E3A84756B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6" name="AutoShape 1" descr="https://psfswebp.cc.wmich.edu/cs/FPR/cache/PT_PIXEL_1.gif">
          <a:extLst>
            <a:ext uri="{FF2B5EF4-FFF2-40B4-BE49-F238E27FC236}">
              <a16:creationId xmlns:a16="http://schemas.microsoft.com/office/drawing/2014/main" id="{F3025E3A-346F-443E-9D28-1671F49A204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7" name="AutoShape 1" descr="https://psfswebp.cc.wmich.edu/cs/FPR/cache/PT_PIXEL_1.gif">
          <a:extLst>
            <a:ext uri="{FF2B5EF4-FFF2-40B4-BE49-F238E27FC236}">
              <a16:creationId xmlns:a16="http://schemas.microsoft.com/office/drawing/2014/main" id="{38F937C2-995E-4B06-9616-9063D5F93BA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8" name="AutoShape 1" descr="https://psfswebp.cc.wmich.edu/cs/FPR/cache/PT_PIXEL_1.gif">
          <a:extLst>
            <a:ext uri="{FF2B5EF4-FFF2-40B4-BE49-F238E27FC236}">
              <a16:creationId xmlns:a16="http://schemas.microsoft.com/office/drawing/2014/main" id="{9DB3C4AC-E302-4C31-B7EA-A7C25679C90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79" name="AutoShape 1" descr="https://psfswebp.cc.wmich.edu/cs/FPR/cache/PT_PIXEL_1.gif">
          <a:extLst>
            <a:ext uri="{FF2B5EF4-FFF2-40B4-BE49-F238E27FC236}">
              <a16:creationId xmlns:a16="http://schemas.microsoft.com/office/drawing/2014/main" id="{B611E784-27F5-455E-BBE6-88061D9C59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80" name="AutoShape 1" descr="https://psfswebp.cc.wmich.edu/cs/FPR/cache/PT_PIXEL_1.gif">
          <a:extLst>
            <a:ext uri="{FF2B5EF4-FFF2-40B4-BE49-F238E27FC236}">
              <a16:creationId xmlns:a16="http://schemas.microsoft.com/office/drawing/2014/main" id="{57C47683-3A07-4F85-9547-AD2BE6510D3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1081" name="AutoShape 1" descr="https://psfswebp.cc.wmich.edu/cs/FPR/cache/PT_PIXEL_1.gif">
          <a:extLst>
            <a:ext uri="{FF2B5EF4-FFF2-40B4-BE49-F238E27FC236}">
              <a16:creationId xmlns:a16="http://schemas.microsoft.com/office/drawing/2014/main" id="{375A56A4-DE58-4A84-A961-32023B91D09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2" name="AutoShape 1" descr="https://psfswebp.cc.wmich.edu/cs/FPR/cache/PT_PIXEL_1.gif">
          <a:extLst>
            <a:ext uri="{FF2B5EF4-FFF2-40B4-BE49-F238E27FC236}">
              <a16:creationId xmlns:a16="http://schemas.microsoft.com/office/drawing/2014/main" id="{FDB93DE0-C05C-43EE-8AC8-33138CEDDC9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3" name="AutoShape 1" descr="https://psfswebp.cc.wmich.edu/cs/FPR/cache/PT_PIXEL_1.gif">
          <a:extLst>
            <a:ext uri="{FF2B5EF4-FFF2-40B4-BE49-F238E27FC236}">
              <a16:creationId xmlns:a16="http://schemas.microsoft.com/office/drawing/2014/main" id="{61CC0408-F275-4478-90B8-BDF60E385DD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4" name="AutoShape 1" descr="https://psfswebp.cc.wmich.edu/cs/FPR/cache/PT_PIXEL_1.gif">
          <a:extLst>
            <a:ext uri="{FF2B5EF4-FFF2-40B4-BE49-F238E27FC236}">
              <a16:creationId xmlns:a16="http://schemas.microsoft.com/office/drawing/2014/main" id="{C97ECB25-ABD0-4B23-931E-3A249F85AA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5" name="AutoShape 1" descr="https://psfswebp.cc.wmich.edu/cs/FPR/cache/PT_PIXEL_1.gif">
          <a:extLst>
            <a:ext uri="{FF2B5EF4-FFF2-40B4-BE49-F238E27FC236}">
              <a16:creationId xmlns:a16="http://schemas.microsoft.com/office/drawing/2014/main" id="{1A72DFDB-D245-46E8-9A4B-4FFC1CB7F04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6" name="AutoShape 1" descr="https://psfswebp.cc.wmich.edu/cs/FPR/cache/PT_PIXEL_1.gif">
          <a:extLst>
            <a:ext uri="{FF2B5EF4-FFF2-40B4-BE49-F238E27FC236}">
              <a16:creationId xmlns:a16="http://schemas.microsoft.com/office/drawing/2014/main" id="{BB6AD35F-79BB-45B8-BD13-2A9BA81FF8E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7" name="AutoShape 1" descr="https://psfswebp.cc.wmich.edu/cs/FPR/cache/PT_PIXEL_1.gif">
          <a:extLst>
            <a:ext uri="{FF2B5EF4-FFF2-40B4-BE49-F238E27FC236}">
              <a16:creationId xmlns:a16="http://schemas.microsoft.com/office/drawing/2014/main" id="{9BAC763C-1705-40F4-B275-7F7EF35E999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8" name="AutoShape 1" descr="https://psfswebp.cc.wmich.edu/cs/FPR/cache/PT_PIXEL_1.gif">
          <a:extLst>
            <a:ext uri="{FF2B5EF4-FFF2-40B4-BE49-F238E27FC236}">
              <a16:creationId xmlns:a16="http://schemas.microsoft.com/office/drawing/2014/main" id="{673631B6-1492-441D-8C67-54450BF54D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89" name="AutoShape 1" descr="https://psfswebp.cc.wmich.edu/cs/FPR/cache/PT_PIXEL_1.gif">
          <a:extLst>
            <a:ext uri="{FF2B5EF4-FFF2-40B4-BE49-F238E27FC236}">
              <a16:creationId xmlns:a16="http://schemas.microsoft.com/office/drawing/2014/main" id="{1FD7957A-2F31-4071-8AD9-BF90F0F91B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0" name="AutoShape 1" descr="https://psfswebp.cc.wmich.edu/cs/FPR/cache/PT_PIXEL_1.gif">
          <a:extLst>
            <a:ext uri="{FF2B5EF4-FFF2-40B4-BE49-F238E27FC236}">
              <a16:creationId xmlns:a16="http://schemas.microsoft.com/office/drawing/2014/main" id="{DA1DD17E-9BC6-40B1-BA9F-3A5E84FF8E8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1" name="AutoShape 1" descr="https://psfswebp.cc.wmich.edu/cs/FPR/cache/PT_PIXEL_1.gif">
          <a:extLst>
            <a:ext uri="{FF2B5EF4-FFF2-40B4-BE49-F238E27FC236}">
              <a16:creationId xmlns:a16="http://schemas.microsoft.com/office/drawing/2014/main" id="{828B38AB-51A3-4935-9774-FE6E00F6C6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2" name="AutoShape 1" descr="https://psfswebp.cc.wmich.edu/cs/FPR/cache/PT_PIXEL_1.gif">
          <a:extLst>
            <a:ext uri="{FF2B5EF4-FFF2-40B4-BE49-F238E27FC236}">
              <a16:creationId xmlns:a16="http://schemas.microsoft.com/office/drawing/2014/main" id="{AE0294A8-5F33-4382-A7DD-9560EFB212E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3" name="AutoShape 1" descr="https://psfswebp.cc.wmich.edu/cs/FPR/cache/PT_PIXEL_1.gif">
          <a:extLst>
            <a:ext uri="{FF2B5EF4-FFF2-40B4-BE49-F238E27FC236}">
              <a16:creationId xmlns:a16="http://schemas.microsoft.com/office/drawing/2014/main" id="{D66E7F9E-9E1D-40CF-BD9C-79133B6D4FE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4" name="AutoShape 1" descr="https://psfswebp.cc.wmich.edu/cs/FPR/cache/PT_PIXEL_1.gif">
          <a:extLst>
            <a:ext uri="{FF2B5EF4-FFF2-40B4-BE49-F238E27FC236}">
              <a16:creationId xmlns:a16="http://schemas.microsoft.com/office/drawing/2014/main" id="{AB9644D9-B480-421E-9BAB-EC3C59FFC3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5" name="AutoShape 1" descr="https://psfswebp.cc.wmich.edu/cs/FPR/cache/PT_PIXEL_1.gif">
          <a:extLst>
            <a:ext uri="{FF2B5EF4-FFF2-40B4-BE49-F238E27FC236}">
              <a16:creationId xmlns:a16="http://schemas.microsoft.com/office/drawing/2014/main" id="{54A61654-3500-472B-B8FF-2A693244772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6" name="AutoShape 1" descr="https://psfswebp.cc.wmich.edu/cs/FPR/cache/PT_PIXEL_1.gif">
          <a:extLst>
            <a:ext uri="{FF2B5EF4-FFF2-40B4-BE49-F238E27FC236}">
              <a16:creationId xmlns:a16="http://schemas.microsoft.com/office/drawing/2014/main" id="{BB1A5F24-9914-4E68-ABF0-53BC0B239E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1097" name="AutoShape 1" descr="https://psfswebp.cc.wmich.edu/cs/FPR/cache/PT_PIXEL_1.gif">
          <a:extLst>
            <a:ext uri="{FF2B5EF4-FFF2-40B4-BE49-F238E27FC236}">
              <a16:creationId xmlns:a16="http://schemas.microsoft.com/office/drawing/2014/main" id="{D450F4AE-57EE-4153-A870-6C00E2132FF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098" name="AutoShape 1" descr="https://psfswebp.cc.wmich.edu/cs/FPR/cache/PT_PIXEL_1.gif">
          <a:extLst>
            <a:ext uri="{FF2B5EF4-FFF2-40B4-BE49-F238E27FC236}">
              <a16:creationId xmlns:a16="http://schemas.microsoft.com/office/drawing/2014/main" id="{DBEB05C4-FB31-4653-9A6D-AD6BCA0343D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099" name="AutoShape 1" descr="https://psfswebp.cc.wmich.edu/cs/FPR/cache/PT_PIXEL_1.gif">
          <a:extLst>
            <a:ext uri="{FF2B5EF4-FFF2-40B4-BE49-F238E27FC236}">
              <a16:creationId xmlns:a16="http://schemas.microsoft.com/office/drawing/2014/main" id="{6D787ABD-46E5-40C6-80AA-5B543C4CE0F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00" name="AutoShape 1" descr="https://psfswebp.cc.wmich.edu/cs/FPR/cache/PT_PIXEL_1.gif">
          <a:extLst>
            <a:ext uri="{FF2B5EF4-FFF2-40B4-BE49-F238E27FC236}">
              <a16:creationId xmlns:a16="http://schemas.microsoft.com/office/drawing/2014/main" id="{CB341082-B7EB-4CEA-84D7-B81B2C3832B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01" name="AutoShape 1" descr="https://psfswebp.cc.wmich.edu/cs/FPR/cache/PT_PIXEL_1.gif">
          <a:extLst>
            <a:ext uri="{FF2B5EF4-FFF2-40B4-BE49-F238E27FC236}">
              <a16:creationId xmlns:a16="http://schemas.microsoft.com/office/drawing/2014/main" id="{EF9D5D21-F735-4900-8D74-E593E14225F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02" name="AutoShape 1" descr="https://psfswebp.cc.wmich.edu/cs/FPR/cache/PT_PIXEL_1.gif">
          <a:extLst>
            <a:ext uri="{FF2B5EF4-FFF2-40B4-BE49-F238E27FC236}">
              <a16:creationId xmlns:a16="http://schemas.microsoft.com/office/drawing/2014/main" id="{DCA77F4D-8737-4358-ACC5-771D395FE7F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03" name="AutoShape 1" descr="https://psfswebp.cc.wmich.edu/cs/FPR/cache/PT_PIXEL_1.gif">
          <a:extLst>
            <a:ext uri="{FF2B5EF4-FFF2-40B4-BE49-F238E27FC236}">
              <a16:creationId xmlns:a16="http://schemas.microsoft.com/office/drawing/2014/main" id="{7A955C26-ADB6-4CD2-8A77-0E8363C863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04" name="AutoShape 1" descr="https://psfswebp.cc.wmich.edu/cs/FPR/cache/PT_PIXEL_1.gif">
          <a:extLst>
            <a:ext uri="{FF2B5EF4-FFF2-40B4-BE49-F238E27FC236}">
              <a16:creationId xmlns:a16="http://schemas.microsoft.com/office/drawing/2014/main" id="{F870DDB2-4AFA-46C9-A56F-11EF7912A2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05" name="AutoShape 1" descr="https://psfswebp.cc.wmich.edu/cs/FPR/cache/PT_PIXEL_1.gif">
          <a:extLst>
            <a:ext uri="{FF2B5EF4-FFF2-40B4-BE49-F238E27FC236}">
              <a16:creationId xmlns:a16="http://schemas.microsoft.com/office/drawing/2014/main" id="{9B37C2DF-F47F-4839-910E-BD31452135A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06" name="AutoShape 1" descr="https://psfswebp.cc.wmich.edu/cs/FPR/cache/PT_PIXEL_1.gif">
          <a:extLst>
            <a:ext uri="{FF2B5EF4-FFF2-40B4-BE49-F238E27FC236}">
              <a16:creationId xmlns:a16="http://schemas.microsoft.com/office/drawing/2014/main" id="{376B0B1C-4DCE-4CDF-8B74-99CF2DC27EA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07" name="AutoShape 1" descr="https://psfswebp.cc.wmich.edu/cs/FPR/cache/PT_PIXEL_1.gif">
          <a:extLst>
            <a:ext uri="{FF2B5EF4-FFF2-40B4-BE49-F238E27FC236}">
              <a16:creationId xmlns:a16="http://schemas.microsoft.com/office/drawing/2014/main" id="{815FDE0C-8FB2-457C-96F3-5142391890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08" name="AutoShape 1" descr="https://psfswebp.cc.wmich.edu/cs/FPR/cache/PT_PIXEL_1.gif">
          <a:extLst>
            <a:ext uri="{FF2B5EF4-FFF2-40B4-BE49-F238E27FC236}">
              <a16:creationId xmlns:a16="http://schemas.microsoft.com/office/drawing/2014/main" id="{D37A3247-D741-43AF-AE4C-4FC424F0660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09" name="AutoShape 1" descr="https://psfswebp.cc.wmich.edu/cs/FPR/cache/PT_PIXEL_1.gif">
          <a:extLst>
            <a:ext uri="{FF2B5EF4-FFF2-40B4-BE49-F238E27FC236}">
              <a16:creationId xmlns:a16="http://schemas.microsoft.com/office/drawing/2014/main" id="{9EF9241F-A400-4BD3-815F-26B2B602878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10" name="AutoShape 1" descr="https://psfswebp.cc.wmich.edu/cs/FPR/cache/PT_PIXEL_1.gif">
          <a:extLst>
            <a:ext uri="{FF2B5EF4-FFF2-40B4-BE49-F238E27FC236}">
              <a16:creationId xmlns:a16="http://schemas.microsoft.com/office/drawing/2014/main" id="{F8DD9148-9CC8-4C64-956B-41E3A128F8B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11" name="AutoShape 1" descr="https://psfswebp.cc.wmich.edu/cs/FPR/cache/PT_PIXEL_1.gif">
          <a:extLst>
            <a:ext uri="{FF2B5EF4-FFF2-40B4-BE49-F238E27FC236}">
              <a16:creationId xmlns:a16="http://schemas.microsoft.com/office/drawing/2014/main" id="{C849F14D-52A4-4855-A430-5C681451707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12" name="AutoShape 1" descr="https://psfswebp.cc.wmich.edu/cs/FPR/cache/PT_PIXEL_1.gif">
          <a:extLst>
            <a:ext uri="{FF2B5EF4-FFF2-40B4-BE49-F238E27FC236}">
              <a16:creationId xmlns:a16="http://schemas.microsoft.com/office/drawing/2014/main" id="{3D3ED781-97D1-45A3-8AF9-29394595DA1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13" name="AutoShape 1" descr="https://psfswebp.cc.wmich.edu/cs/FPR/cache/PT_PIXEL_1.gif">
          <a:extLst>
            <a:ext uri="{FF2B5EF4-FFF2-40B4-BE49-F238E27FC236}">
              <a16:creationId xmlns:a16="http://schemas.microsoft.com/office/drawing/2014/main" id="{4E191C12-E949-4A14-AE4B-D3D8340870A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14" name="AutoShape 1" descr="https://psfswebp.cc.wmich.edu/cs/FPR/cache/PT_PIXEL_1.gif">
          <a:extLst>
            <a:ext uri="{FF2B5EF4-FFF2-40B4-BE49-F238E27FC236}">
              <a16:creationId xmlns:a16="http://schemas.microsoft.com/office/drawing/2014/main" id="{9F720E93-4464-46F5-A601-B41E4492446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15" name="AutoShape 1" descr="https://psfswebp.cc.wmich.edu/cs/FPR/cache/PT_PIXEL_1.gif">
          <a:extLst>
            <a:ext uri="{FF2B5EF4-FFF2-40B4-BE49-F238E27FC236}">
              <a16:creationId xmlns:a16="http://schemas.microsoft.com/office/drawing/2014/main" id="{338C4242-F2C0-4C6D-AAB7-4833035D2F7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16" name="AutoShape 1" descr="https://psfswebp.cc.wmich.edu/cs/FPR/cache/PT_PIXEL_1.gif">
          <a:extLst>
            <a:ext uri="{FF2B5EF4-FFF2-40B4-BE49-F238E27FC236}">
              <a16:creationId xmlns:a16="http://schemas.microsoft.com/office/drawing/2014/main" id="{E7390A29-D074-477A-A35D-B4DFD4A683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17" name="AutoShape 1" descr="https://psfswebp.cc.wmich.edu/cs/FPR/cache/PT_PIXEL_1.gif">
          <a:extLst>
            <a:ext uri="{FF2B5EF4-FFF2-40B4-BE49-F238E27FC236}">
              <a16:creationId xmlns:a16="http://schemas.microsoft.com/office/drawing/2014/main" id="{67A37C09-0922-4083-A2F5-8180D89E997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18" name="AutoShape 1" descr="https://psfswebp.cc.wmich.edu/cs/FPR/cache/PT_PIXEL_1.gif">
          <a:extLst>
            <a:ext uri="{FF2B5EF4-FFF2-40B4-BE49-F238E27FC236}">
              <a16:creationId xmlns:a16="http://schemas.microsoft.com/office/drawing/2014/main" id="{029B0513-3B8C-46DD-B694-EF8B06D9160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19" name="AutoShape 1" descr="https://psfswebp.cc.wmich.edu/cs/FPR/cache/PT_PIXEL_1.gif">
          <a:extLst>
            <a:ext uri="{FF2B5EF4-FFF2-40B4-BE49-F238E27FC236}">
              <a16:creationId xmlns:a16="http://schemas.microsoft.com/office/drawing/2014/main" id="{E6CE5A5D-33C0-4D99-94DC-D844AF4DE24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20" name="AutoShape 1" descr="https://psfswebp.cc.wmich.edu/cs/FPR/cache/PT_PIXEL_1.gif">
          <a:extLst>
            <a:ext uri="{FF2B5EF4-FFF2-40B4-BE49-F238E27FC236}">
              <a16:creationId xmlns:a16="http://schemas.microsoft.com/office/drawing/2014/main" id="{2BAFE1E3-7A7D-40CF-B80A-3C92073778E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21" name="AutoShape 1" descr="https://psfswebp.cc.wmich.edu/cs/FPR/cache/PT_PIXEL_1.gif">
          <a:extLst>
            <a:ext uri="{FF2B5EF4-FFF2-40B4-BE49-F238E27FC236}">
              <a16:creationId xmlns:a16="http://schemas.microsoft.com/office/drawing/2014/main" id="{C5422022-3DB9-4039-89EC-22B26D9DF0B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22" name="AutoShape 1" descr="https://psfswebp.cc.wmich.edu/cs/FPR/cache/PT_PIXEL_1.gif">
          <a:extLst>
            <a:ext uri="{FF2B5EF4-FFF2-40B4-BE49-F238E27FC236}">
              <a16:creationId xmlns:a16="http://schemas.microsoft.com/office/drawing/2014/main" id="{A0796B2B-961E-4C7E-A230-EC0A0A6549B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23" name="AutoShape 1" descr="https://psfswebp.cc.wmich.edu/cs/FPR/cache/PT_PIXEL_1.gif">
          <a:extLst>
            <a:ext uri="{FF2B5EF4-FFF2-40B4-BE49-F238E27FC236}">
              <a16:creationId xmlns:a16="http://schemas.microsoft.com/office/drawing/2014/main" id="{77D49424-0D9C-4BCB-BC9E-51E1D347318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24" name="AutoShape 1" descr="https://psfswebp.cc.wmich.edu/cs/FPR/cache/PT_PIXEL_1.gif">
          <a:extLst>
            <a:ext uri="{FF2B5EF4-FFF2-40B4-BE49-F238E27FC236}">
              <a16:creationId xmlns:a16="http://schemas.microsoft.com/office/drawing/2014/main" id="{51EE2A66-B6D9-4C4C-9151-2196714334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25" name="AutoShape 1" descr="https://psfswebp.cc.wmich.edu/cs/FPR/cache/PT_PIXEL_1.gif">
          <a:extLst>
            <a:ext uri="{FF2B5EF4-FFF2-40B4-BE49-F238E27FC236}">
              <a16:creationId xmlns:a16="http://schemas.microsoft.com/office/drawing/2014/main" id="{21687A84-BF29-438D-9064-A8903BF34A2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1126" name="AutoShape 1" descr="https://psfswebp.cc.wmich.edu/cs/FPR/cache/PT_PIXEL_1.gif">
          <a:extLst>
            <a:ext uri="{FF2B5EF4-FFF2-40B4-BE49-F238E27FC236}">
              <a16:creationId xmlns:a16="http://schemas.microsoft.com/office/drawing/2014/main" id="{838CF601-ACDB-432B-BC2C-335A43DD440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27" name="AutoShape 1" descr="https://psfswebp.cc.wmich.edu/cs/FPR/cache/PT_PIXEL_1.gif">
          <a:extLst>
            <a:ext uri="{FF2B5EF4-FFF2-40B4-BE49-F238E27FC236}">
              <a16:creationId xmlns:a16="http://schemas.microsoft.com/office/drawing/2014/main" id="{F72AD270-21FB-49A0-942E-B2F69C2144A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28" name="AutoShape 1" descr="https://psfswebp.cc.wmich.edu/cs/FPR/cache/PT_PIXEL_1.gif">
          <a:extLst>
            <a:ext uri="{FF2B5EF4-FFF2-40B4-BE49-F238E27FC236}">
              <a16:creationId xmlns:a16="http://schemas.microsoft.com/office/drawing/2014/main" id="{CB06FB7D-4FE8-4299-9080-9B752FC62D0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29" name="AutoShape 1" descr="https://psfswebp.cc.wmich.edu/cs/FPR/cache/PT_PIXEL_1.gif">
          <a:extLst>
            <a:ext uri="{FF2B5EF4-FFF2-40B4-BE49-F238E27FC236}">
              <a16:creationId xmlns:a16="http://schemas.microsoft.com/office/drawing/2014/main" id="{FAC4B66B-A94C-49BC-96C3-ACB50D82B1B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30" name="AutoShape 1" descr="https://psfswebp.cc.wmich.edu/cs/FPR/cache/PT_PIXEL_1.gif">
          <a:extLst>
            <a:ext uri="{FF2B5EF4-FFF2-40B4-BE49-F238E27FC236}">
              <a16:creationId xmlns:a16="http://schemas.microsoft.com/office/drawing/2014/main" id="{67CA5B90-F68A-4855-A562-6F8D190CCCE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31" name="AutoShape 1" descr="https://psfswebp.cc.wmich.edu/cs/FPR/cache/PT_PIXEL_1.gif">
          <a:extLst>
            <a:ext uri="{FF2B5EF4-FFF2-40B4-BE49-F238E27FC236}">
              <a16:creationId xmlns:a16="http://schemas.microsoft.com/office/drawing/2014/main" id="{2D9E61EC-7FD5-40A9-9063-CD16009BD75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32" name="AutoShape 1" descr="https://psfswebp.cc.wmich.edu/cs/FPR/cache/PT_PIXEL_1.gif">
          <a:extLst>
            <a:ext uri="{FF2B5EF4-FFF2-40B4-BE49-F238E27FC236}">
              <a16:creationId xmlns:a16="http://schemas.microsoft.com/office/drawing/2014/main" id="{F8C78616-785C-4E1C-A8A5-C729364D1E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33" name="AutoShape 1" descr="https://psfswebp.cc.wmich.edu/cs/FPR/cache/PT_PIXEL_1.gif">
          <a:extLst>
            <a:ext uri="{FF2B5EF4-FFF2-40B4-BE49-F238E27FC236}">
              <a16:creationId xmlns:a16="http://schemas.microsoft.com/office/drawing/2014/main" id="{96C3EEB8-2FE6-4176-B054-E0198F3D82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34" name="AutoShape 1" descr="https://psfswebp.cc.wmich.edu/cs/FPR/cache/PT_PIXEL_1.gif">
          <a:extLst>
            <a:ext uri="{FF2B5EF4-FFF2-40B4-BE49-F238E27FC236}">
              <a16:creationId xmlns:a16="http://schemas.microsoft.com/office/drawing/2014/main" id="{E2987744-F767-4E46-AF6D-C76046EAA89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35" name="AutoShape 1" descr="https://psfswebp.cc.wmich.edu/cs/FPR/cache/PT_PIXEL_1.gif">
          <a:extLst>
            <a:ext uri="{FF2B5EF4-FFF2-40B4-BE49-F238E27FC236}">
              <a16:creationId xmlns:a16="http://schemas.microsoft.com/office/drawing/2014/main" id="{2833D78A-016A-4CB9-B1A9-FC6165EFE45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36" name="AutoShape 1" descr="https://psfswebp.cc.wmich.edu/cs/FPR/cache/PT_PIXEL_1.gif">
          <a:extLst>
            <a:ext uri="{FF2B5EF4-FFF2-40B4-BE49-F238E27FC236}">
              <a16:creationId xmlns:a16="http://schemas.microsoft.com/office/drawing/2014/main" id="{022F2489-D8EB-46B6-9128-0E0B5F9B05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37" name="AutoShape 1" descr="https://psfswebp.cc.wmich.edu/cs/FPR/cache/PT_PIXEL_1.gif">
          <a:extLst>
            <a:ext uri="{FF2B5EF4-FFF2-40B4-BE49-F238E27FC236}">
              <a16:creationId xmlns:a16="http://schemas.microsoft.com/office/drawing/2014/main" id="{6D9AFBBC-052D-4636-93BB-CFEAE7CD172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38" name="AutoShape 1" descr="https://psfswebp.cc.wmich.edu/cs/FPR/cache/PT_PIXEL_1.gif">
          <a:extLst>
            <a:ext uri="{FF2B5EF4-FFF2-40B4-BE49-F238E27FC236}">
              <a16:creationId xmlns:a16="http://schemas.microsoft.com/office/drawing/2014/main" id="{4B62A8A9-5E82-4305-B431-38B6DEA0C9D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39" name="AutoShape 1" descr="https://psfswebp.cc.wmich.edu/cs/FPR/cache/PT_PIXEL_1.gif">
          <a:extLst>
            <a:ext uri="{FF2B5EF4-FFF2-40B4-BE49-F238E27FC236}">
              <a16:creationId xmlns:a16="http://schemas.microsoft.com/office/drawing/2014/main" id="{B2092BF5-164B-47AD-BA80-19406231BB1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40" name="AutoShape 1" descr="https://psfswebp.cc.wmich.edu/cs/FPR/cache/PT_PIXEL_1.gif">
          <a:extLst>
            <a:ext uri="{FF2B5EF4-FFF2-40B4-BE49-F238E27FC236}">
              <a16:creationId xmlns:a16="http://schemas.microsoft.com/office/drawing/2014/main" id="{596229A2-E5EB-41E9-B41D-7DE3AB6AEB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41" name="AutoShape 1" descr="https://psfswebp.cc.wmich.edu/cs/FPR/cache/PT_PIXEL_1.gif">
          <a:extLst>
            <a:ext uri="{FF2B5EF4-FFF2-40B4-BE49-F238E27FC236}">
              <a16:creationId xmlns:a16="http://schemas.microsoft.com/office/drawing/2014/main" id="{3DB4F984-596C-47E9-9D68-70BA2829552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42" name="AutoShape 1" descr="https://psfswebp.cc.wmich.edu/cs/FPR/cache/PT_PIXEL_1.gif">
          <a:extLst>
            <a:ext uri="{FF2B5EF4-FFF2-40B4-BE49-F238E27FC236}">
              <a16:creationId xmlns:a16="http://schemas.microsoft.com/office/drawing/2014/main" id="{59D57AF2-3AA8-4B6B-A89F-3218131BFCE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43" name="AutoShape 1" descr="https://psfswebp.cc.wmich.edu/cs/FPR/cache/PT_PIXEL_1.gif">
          <a:extLst>
            <a:ext uri="{FF2B5EF4-FFF2-40B4-BE49-F238E27FC236}">
              <a16:creationId xmlns:a16="http://schemas.microsoft.com/office/drawing/2014/main" id="{B00AE7B3-7E59-4D0F-AAF4-E23DA8560F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44" name="AutoShape 1" descr="https://psfswebp.cc.wmich.edu/cs/FPR/cache/PT_PIXEL_1.gif">
          <a:extLst>
            <a:ext uri="{FF2B5EF4-FFF2-40B4-BE49-F238E27FC236}">
              <a16:creationId xmlns:a16="http://schemas.microsoft.com/office/drawing/2014/main" id="{6603D0CB-E066-4E03-AE64-CEE5BB48CF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1145" name="AutoShape 1" descr="https://psfswebp.cc.wmich.edu/cs/FPR/cache/PT_PIXEL_1.gif">
          <a:extLst>
            <a:ext uri="{FF2B5EF4-FFF2-40B4-BE49-F238E27FC236}">
              <a16:creationId xmlns:a16="http://schemas.microsoft.com/office/drawing/2014/main" id="{D9591D39-88BF-4D49-8546-C2322E775F0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46" name="AutoShape 1" descr="https://psfswebp.cc.wmich.edu/cs/FPR/cache/PT_PIXEL_1.gif">
          <a:extLst>
            <a:ext uri="{FF2B5EF4-FFF2-40B4-BE49-F238E27FC236}">
              <a16:creationId xmlns:a16="http://schemas.microsoft.com/office/drawing/2014/main" id="{5CF6F7F9-0F38-4A1B-BA04-572CDFF5740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47" name="AutoShape 1" descr="https://psfswebp.cc.wmich.edu/cs/FPR/cache/PT_PIXEL_1.gif">
          <a:extLst>
            <a:ext uri="{FF2B5EF4-FFF2-40B4-BE49-F238E27FC236}">
              <a16:creationId xmlns:a16="http://schemas.microsoft.com/office/drawing/2014/main" id="{8BBAC4B0-A332-4DFE-A49A-6B9CD8CE0A5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48" name="AutoShape 1" descr="https://psfswebp.cc.wmich.edu/cs/FPR/cache/PT_PIXEL_1.gif">
          <a:extLst>
            <a:ext uri="{FF2B5EF4-FFF2-40B4-BE49-F238E27FC236}">
              <a16:creationId xmlns:a16="http://schemas.microsoft.com/office/drawing/2014/main" id="{BC91DF3A-3540-4094-A279-38F78F32F30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49" name="AutoShape 1" descr="https://psfswebp.cc.wmich.edu/cs/FPR/cache/PT_PIXEL_1.gif">
          <a:extLst>
            <a:ext uri="{FF2B5EF4-FFF2-40B4-BE49-F238E27FC236}">
              <a16:creationId xmlns:a16="http://schemas.microsoft.com/office/drawing/2014/main" id="{7A2F77F9-B92E-4C46-8445-12C356FC85D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50" name="AutoShape 1" descr="https://psfswebp.cc.wmich.edu/cs/FPR/cache/PT_PIXEL_1.gif">
          <a:extLst>
            <a:ext uri="{FF2B5EF4-FFF2-40B4-BE49-F238E27FC236}">
              <a16:creationId xmlns:a16="http://schemas.microsoft.com/office/drawing/2014/main" id="{79CA4C7A-2154-42B7-9DFF-F9B9E4B5112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51" name="AutoShape 1" descr="https://psfswebp.cc.wmich.edu/cs/FPR/cache/PT_PIXEL_1.gif">
          <a:extLst>
            <a:ext uri="{FF2B5EF4-FFF2-40B4-BE49-F238E27FC236}">
              <a16:creationId xmlns:a16="http://schemas.microsoft.com/office/drawing/2014/main" id="{C6476C51-46BC-4D94-9985-74EC6E6D717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52" name="AutoShape 1" descr="https://psfswebp.cc.wmich.edu/cs/FPR/cache/PT_PIXEL_1.gif">
          <a:extLst>
            <a:ext uri="{FF2B5EF4-FFF2-40B4-BE49-F238E27FC236}">
              <a16:creationId xmlns:a16="http://schemas.microsoft.com/office/drawing/2014/main" id="{119C90BA-AE4E-49E9-B441-F38792D53F1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53" name="AutoShape 1" descr="https://psfswebp.cc.wmich.edu/cs/FPR/cache/PT_PIXEL_1.gif">
          <a:extLst>
            <a:ext uri="{FF2B5EF4-FFF2-40B4-BE49-F238E27FC236}">
              <a16:creationId xmlns:a16="http://schemas.microsoft.com/office/drawing/2014/main" id="{F09156AB-A10E-44CB-889D-82EBFE7322E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54" name="AutoShape 1" descr="https://psfswebp.cc.wmich.edu/cs/FPR/cache/PT_PIXEL_1.gif">
          <a:extLst>
            <a:ext uri="{FF2B5EF4-FFF2-40B4-BE49-F238E27FC236}">
              <a16:creationId xmlns:a16="http://schemas.microsoft.com/office/drawing/2014/main" id="{4B651104-6B1D-4AB8-B5AE-A0A2D69209C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55" name="AutoShape 1" descr="https://psfswebp.cc.wmich.edu/cs/FPR/cache/PT_PIXEL_1.gif">
          <a:extLst>
            <a:ext uri="{FF2B5EF4-FFF2-40B4-BE49-F238E27FC236}">
              <a16:creationId xmlns:a16="http://schemas.microsoft.com/office/drawing/2014/main" id="{93ADFC64-DD27-45F7-A3AA-7C0DD53819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56" name="AutoShape 1" descr="https://psfswebp.cc.wmich.edu/cs/FPR/cache/PT_PIXEL_1.gif">
          <a:extLst>
            <a:ext uri="{FF2B5EF4-FFF2-40B4-BE49-F238E27FC236}">
              <a16:creationId xmlns:a16="http://schemas.microsoft.com/office/drawing/2014/main" id="{821FDE57-8AAF-4948-A0CF-F045E69495E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57" name="AutoShape 1" descr="https://psfswebp.cc.wmich.edu/cs/FPR/cache/PT_PIXEL_1.gif">
          <a:extLst>
            <a:ext uri="{FF2B5EF4-FFF2-40B4-BE49-F238E27FC236}">
              <a16:creationId xmlns:a16="http://schemas.microsoft.com/office/drawing/2014/main" id="{351173B9-B94C-4879-9600-CB6E025060B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58" name="AutoShape 1" descr="https://psfswebp.cc.wmich.edu/cs/FPR/cache/PT_PIXEL_1.gif">
          <a:extLst>
            <a:ext uri="{FF2B5EF4-FFF2-40B4-BE49-F238E27FC236}">
              <a16:creationId xmlns:a16="http://schemas.microsoft.com/office/drawing/2014/main" id="{8401C93F-420E-45E8-9AEC-B734D6CAAA4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59" name="AutoShape 1" descr="https://psfswebp.cc.wmich.edu/cs/FPR/cache/PT_PIXEL_1.gif">
          <a:extLst>
            <a:ext uri="{FF2B5EF4-FFF2-40B4-BE49-F238E27FC236}">
              <a16:creationId xmlns:a16="http://schemas.microsoft.com/office/drawing/2014/main" id="{25BE05E9-0A21-403A-96AF-6FA55F0F740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60" name="AutoShape 1" descr="https://psfswebp.cc.wmich.edu/cs/FPR/cache/PT_PIXEL_1.gif">
          <a:extLst>
            <a:ext uri="{FF2B5EF4-FFF2-40B4-BE49-F238E27FC236}">
              <a16:creationId xmlns:a16="http://schemas.microsoft.com/office/drawing/2014/main" id="{B7665A65-CE02-4337-A028-02F424EE6FB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61" name="AutoShape 1" descr="https://psfswebp.cc.wmich.edu/cs/FPR/cache/PT_PIXEL_1.gif">
          <a:extLst>
            <a:ext uri="{FF2B5EF4-FFF2-40B4-BE49-F238E27FC236}">
              <a16:creationId xmlns:a16="http://schemas.microsoft.com/office/drawing/2014/main" id="{8BB42CD2-7071-42BC-B2B1-497DE82AC1B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62" name="AutoShape 1" descr="https://psfswebp.cc.wmich.edu/cs/FPR/cache/PT_PIXEL_1.gif">
          <a:extLst>
            <a:ext uri="{FF2B5EF4-FFF2-40B4-BE49-F238E27FC236}">
              <a16:creationId xmlns:a16="http://schemas.microsoft.com/office/drawing/2014/main" id="{530A11B0-EDDE-4A71-8FEA-F87F98A4975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63" name="AutoShape 1" descr="https://psfswebp.cc.wmich.edu/cs/FPR/cache/PT_PIXEL_1.gif">
          <a:extLst>
            <a:ext uri="{FF2B5EF4-FFF2-40B4-BE49-F238E27FC236}">
              <a16:creationId xmlns:a16="http://schemas.microsoft.com/office/drawing/2014/main" id="{F9D8347F-71E3-4660-A718-AC4FC37CE6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64" name="AutoShape 1" descr="https://psfswebp.cc.wmich.edu/cs/FPR/cache/PT_PIXEL_1.gif">
          <a:extLst>
            <a:ext uri="{FF2B5EF4-FFF2-40B4-BE49-F238E27FC236}">
              <a16:creationId xmlns:a16="http://schemas.microsoft.com/office/drawing/2014/main" id="{C65FE893-4EA0-4651-A840-DED0B264037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65" name="AutoShape 1" descr="https://psfswebp.cc.wmich.edu/cs/FPR/cache/PT_PIXEL_1.gif">
          <a:extLst>
            <a:ext uri="{FF2B5EF4-FFF2-40B4-BE49-F238E27FC236}">
              <a16:creationId xmlns:a16="http://schemas.microsoft.com/office/drawing/2014/main" id="{790E02E7-0746-4FBF-8F0F-E76E6371B2C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66" name="AutoShape 1" descr="https://psfswebp.cc.wmich.edu/cs/FPR/cache/PT_PIXEL_1.gif">
          <a:extLst>
            <a:ext uri="{FF2B5EF4-FFF2-40B4-BE49-F238E27FC236}">
              <a16:creationId xmlns:a16="http://schemas.microsoft.com/office/drawing/2014/main" id="{42DD35E9-F8E5-42F9-9C4F-E1CCB10C996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67" name="AutoShape 1" descr="https://psfswebp.cc.wmich.edu/cs/FPR/cache/PT_PIXEL_1.gif">
          <a:extLst>
            <a:ext uri="{FF2B5EF4-FFF2-40B4-BE49-F238E27FC236}">
              <a16:creationId xmlns:a16="http://schemas.microsoft.com/office/drawing/2014/main" id="{6D2FA14E-1E96-4A30-9806-4DE619BE1AE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68" name="AutoShape 1" descr="https://psfswebp.cc.wmich.edu/cs/FPR/cache/PT_PIXEL_1.gif">
          <a:extLst>
            <a:ext uri="{FF2B5EF4-FFF2-40B4-BE49-F238E27FC236}">
              <a16:creationId xmlns:a16="http://schemas.microsoft.com/office/drawing/2014/main" id="{865A9B2A-525C-4793-A379-8463F577206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69" name="AutoShape 1" descr="https://psfswebp.cc.wmich.edu/cs/FPR/cache/PT_PIXEL_1.gif">
          <a:extLst>
            <a:ext uri="{FF2B5EF4-FFF2-40B4-BE49-F238E27FC236}">
              <a16:creationId xmlns:a16="http://schemas.microsoft.com/office/drawing/2014/main" id="{1D4DE38D-0869-4AF0-8D8F-869B3CFEF03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70" name="AutoShape 1" descr="https://psfswebp.cc.wmich.edu/cs/FPR/cache/PT_PIXEL_1.gif">
          <a:extLst>
            <a:ext uri="{FF2B5EF4-FFF2-40B4-BE49-F238E27FC236}">
              <a16:creationId xmlns:a16="http://schemas.microsoft.com/office/drawing/2014/main" id="{EE37C606-242C-4D6E-B01D-735A962235A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71" name="AutoShape 1" descr="https://psfswebp.cc.wmich.edu/cs/FPR/cache/PT_PIXEL_1.gif">
          <a:extLst>
            <a:ext uri="{FF2B5EF4-FFF2-40B4-BE49-F238E27FC236}">
              <a16:creationId xmlns:a16="http://schemas.microsoft.com/office/drawing/2014/main" id="{0DEE42A3-F0BD-41E9-8895-D7F6885A511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72" name="AutoShape 1" descr="https://psfswebp.cc.wmich.edu/cs/FPR/cache/PT_PIXEL_1.gif">
          <a:extLst>
            <a:ext uri="{FF2B5EF4-FFF2-40B4-BE49-F238E27FC236}">
              <a16:creationId xmlns:a16="http://schemas.microsoft.com/office/drawing/2014/main" id="{D69AB3D6-7E13-4A7D-A986-F6868803201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73" name="AutoShape 1" descr="https://psfswebp.cc.wmich.edu/cs/FPR/cache/PT_PIXEL_1.gif">
          <a:extLst>
            <a:ext uri="{FF2B5EF4-FFF2-40B4-BE49-F238E27FC236}">
              <a16:creationId xmlns:a16="http://schemas.microsoft.com/office/drawing/2014/main" id="{A8BE84D6-747C-4AE1-9534-EBB7EFD9B77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1174" name="AutoShape 1" descr="https://psfswebp.cc.wmich.edu/cs/FPR/cache/PT_PIXEL_1.gif">
          <a:extLst>
            <a:ext uri="{FF2B5EF4-FFF2-40B4-BE49-F238E27FC236}">
              <a16:creationId xmlns:a16="http://schemas.microsoft.com/office/drawing/2014/main" id="{8B46A2AE-B1DD-4C52-B570-612B0967B74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75" name="AutoShape 1" descr="https://psfswebp.cc.wmich.edu/cs/FPR/cache/PT_PIXEL_1.gif">
          <a:extLst>
            <a:ext uri="{FF2B5EF4-FFF2-40B4-BE49-F238E27FC236}">
              <a16:creationId xmlns:a16="http://schemas.microsoft.com/office/drawing/2014/main" id="{014AC94D-B586-4C8F-A14C-488F118CE62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76" name="AutoShape 1" descr="https://psfswebp.cc.wmich.edu/cs/FPR/cache/PT_PIXEL_1.gif">
          <a:extLst>
            <a:ext uri="{FF2B5EF4-FFF2-40B4-BE49-F238E27FC236}">
              <a16:creationId xmlns:a16="http://schemas.microsoft.com/office/drawing/2014/main" id="{7EBBCCD2-29A5-4088-AB2F-F3FECA9C33C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77" name="AutoShape 1" descr="https://psfswebp.cc.wmich.edu/cs/FPR/cache/PT_PIXEL_1.gif">
          <a:extLst>
            <a:ext uri="{FF2B5EF4-FFF2-40B4-BE49-F238E27FC236}">
              <a16:creationId xmlns:a16="http://schemas.microsoft.com/office/drawing/2014/main" id="{C437A5E6-5928-4B55-8508-5E5B3C62B20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78" name="AutoShape 1" descr="https://psfswebp.cc.wmich.edu/cs/FPR/cache/PT_PIXEL_1.gif">
          <a:extLst>
            <a:ext uri="{FF2B5EF4-FFF2-40B4-BE49-F238E27FC236}">
              <a16:creationId xmlns:a16="http://schemas.microsoft.com/office/drawing/2014/main" id="{C1F46A20-F702-40A5-BFD8-046912DA94C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79" name="AutoShape 1" descr="https://psfswebp.cc.wmich.edu/cs/FPR/cache/PT_PIXEL_1.gif">
          <a:extLst>
            <a:ext uri="{FF2B5EF4-FFF2-40B4-BE49-F238E27FC236}">
              <a16:creationId xmlns:a16="http://schemas.microsoft.com/office/drawing/2014/main" id="{02C5D2AF-67FB-4221-AC6D-B50F55A7503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80" name="AutoShape 1" descr="https://psfswebp.cc.wmich.edu/cs/FPR/cache/PT_PIXEL_1.gif">
          <a:extLst>
            <a:ext uri="{FF2B5EF4-FFF2-40B4-BE49-F238E27FC236}">
              <a16:creationId xmlns:a16="http://schemas.microsoft.com/office/drawing/2014/main" id="{8956450E-F952-40B3-94F6-56C9D4FB41A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81" name="AutoShape 1" descr="https://psfswebp.cc.wmich.edu/cs/FPR/cache/PT_PIXEL_1.gif">
          <a:extLst>
            <a:ext uri="{FF2B5EF4-FFF2-40B4-BE49-F238E27FC236}">
              <a16:creationId xmlns:a16="http://schemas.microsoft.com/office/drawing/2014/main" id="{D3C07C6B-94F6-498D-A768-34777D2EDA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82" name="AutoShape 1" descr="https://psfswebp.cc.wmich.edu/cs/FPR/cache/PT_PIXEL_1.gif">
          <a:extLst>
            <a:ext uri="{FF2B5EF4-FFF2-40B4-BE49-F238E27FC236}">
              <a16:creationId xmlns:a16="http://schemas.microsoft.com/office/drawing/2014/main" id="{877278A6-95ED-43D4-A371-ADBA636EE73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83" name="AutoShape 1" descr="https://psfswebp.cc.wmich.edu/cs/FPR/cache/PT_PIXEL_1.gif">
          <a:extLst>
            <a:ext uri="{FF2B5EF4-FFF2-40B4-BE49-F238E27FC236}">
              <a16:creationId xmlns:a16="http://schemas.microsoft.com/office/drawing/2014/main" id="{3455AA30-C845-4A83-A068-81D87E41DE8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84" name="AutoShape 1" descr="https://psfswebp.cc.wmich.edu/cs/FPR/cache/PT_PIXEL_1.gif">
          <a:extLst>
            <a:ext uri="{FF2B5EF4-FFF2-40B4-BE49-F238E27FC236}">
              <a16:creationId xmlns:a16="http://schemas.microsoft.com/office/drawing/2014/main" id="{8483E60E-9158-459B-9702-E26C6DCF3C7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85" name="AutoShape 1" descr="https://psfswebp.cc.wmich.edu/cs/FPR/cache/PT_PIXEL_1.gif">
          <a:extLst>
            <a:ext uri="{FF2B5EF4-FFF2-40B4-BE49-F238E27FC236}">
              <a16:creationId xmlns:a16="http://schemas.microsoft.com/office/drawing/2014/main" id="{CE7ABDC2-55E3-4B9B-A1E2-8522524CA12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86" name="AutoShape 1" descr="https://psfswebp.cc.wmich.edu/cs/FPR/cache/PT_PIXEL_1.gif">
          <a:extLst>
            <a:ext uri="{FF2B5EF4-FFF2-40B4-BE49-F238E27FC236}">
              <a16:creationId xmlns:a16="http://schemas.microsoft.com/office/drawing/2014/main" id="{1D404D31-92D0-400A-99E0-93D8A8C7E7D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87" name="AutoShape 1" descr="https://psfswebp.cc.wmich.edu/cs/FPR/cache/PT_PIXEL_1.gif">
          <a:extLst>
            <a:ext uri="{FF2B5EF4-FFF2-40B4-BE49-F238E27FC236}">
              <a16:creationId xmlns:a16="http://schemas.microsoft.com/office/drawing/2014/main" id="{D6F14315-D4A7-42CC-8F89-81E1FF011A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88" name="AutoShape 1" descr="https://psfswebp.cc.wmich.edu/cs/FPR/cache/PT_PIXEL_1.gif">
          <a:extLst>
            <a:ext uri="{FF2B5EF4-FFF2-40B4-BE49-F238E27FC236}">
              <a16:creationId xmlns:a16="http://schemas.microsoft.com/office/drawing/2014/main" id="{9680DD95-B21A-4445-862C-C97FFDFD741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89" name="AutoShape 1" descr="https://psfswebp.cc.wmich.edu/cs/FPR/cache/PT_PIXEL_1.gif">
          <a:extLst>
            <a:ext uri="{FF2B5EF4-FFF2-40B4-BE49-F238E27FC236}">
              <a16:creationId xmlns:a16="http://schemas.microsoft.com/office/drawing/2014/main" id="{C5DAC878-485B-4CDE-934F-B12F6E8A9F1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90" name="AutoShape 1" descr="https://psfswebp.cc.wmich.edu/cs/FPR/cache/PT_PIXEL_1.gif">
          <a:extLst>
            <a:ext uri="{FF2B5EF4-FFF2-40B4-BE49-F238E27FC236}">
              <a16:creationId xmlns:a16="http://schemas.microsoft.com/office/drawing/2014/main" id="{405BA297-2885-4F62-A61A-FEFC7D9DFE1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91" name="AutoShape 1" descr="https://psfswebp.cc.wmich.edu/cs/FPR/cache/PT_PIXEL_1.gif">
          <a:extLst>
            <a:ext uri="{FF2B5EF4-FFF2-40B4-BE49-F238E27FC236}">
              <a16:creationId xmlns:a16="http://schemas.microsoft.com/office/drawing/2014/main" id="{863AAA21-4155-413B-8966-7075E7DCD24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92" name="AutoShape 1" descr="https://psfswebp.cc.wmich.edu/cs/FPR/cache/PT_PIXEL_1.gif">
          <a:extLst>
            <a:ext uri="{FF2B5EF4-FFF2-40B4-BE49-F238E27FC236}">
              <a16:creationId xmlns:a16="http://schemas.microsoft.com/office/drawing/2014/main" id="{36BAE55E-4C37-45A9-83C6-41862342BBA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1193" name="AutoShape 1" descr="https://psfswebp.cc.wmich.edu/cs/FPR/cache/PT_PIXEL_1.gif">
          <a:extLst>
            <a:ext uri="{FF2B5EF4-FFF2-40B4-BE49-F238E27FC236}">
              <a16:creationId xmlns:a16="http://schemas.microsoft.com/office/drawing/2014/main" id="{FA259846-102D-4648-A913-288E669739D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194" name="AutoShape 1" descr="https://psfswebp.cc.wmich.edu/cs/FPR/cache/PT_PIXEL_1.gif">
          <a:extLst>
            <a:ext uri="{FF2B5EF4-FFF2-40B4-BE49-F238E27FC236}">
              <a16:creationId xmlns:a16="http://schemas.microsoft.com/office/drawing/2014/main" id="{8CC078ED-23F0-4176-8CD2-083EAE025B9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195" name="AutoShape 1" descr="https://psfswebp.cc.wmich.edu/cs/FPR/cache/PT_PIXEL_1.gif">
          <a:extLst>
            <a:ext uri="{FF2B5EF4-FFF2-40B4-BE49-F238E27FC236}">
              <a16:creationId xmlns:a16="http://schemas.microsoft.com/office/drawing/2014/main" id="{683131DD-43B3-4CD4-B015-B003A977B1D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196" name="AutoShape 1" descr="https://psfswebp.cc.wmich.edu/cs/FPR/cache/PT_PIXEL_1.gif">
          <a:extLst>
            <a:ext uri="{FF2B5EF4-FFF2-40B4-BE49-F238E27FC236}">
              <a16:creationId xmlns:a16="http://schemas.microsoft.com/office/drawing/2014/main" id="{66B97A3E-0CCF-4B01-AE3A-CCA5E2AA355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197" name="AutoShape 1" descr="https://psfswebp.cc.wmich.edu/cs/FPR/cache/PT_PIXEL_1.gif">
          <a:extLst>
            <a:ext uri="{FF2B5EF4-FFF2-40B4-BE49-F238E27FC236}">
              <a16:creationId xmlns:a16="http://schemas.microsoft.com/office/drawing/2014/main" id="{3CAD993C-613F-4621-9891-FBACE89E053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198" name="AutoShape 1" descr="https://psfswebp.cc.wmich.edu/cs/FPR/cache/PT_PIXEL_1.gif">
          <a:extLst>
            <a:ext uri="{FF2B5EF4-FFF2-40B4-BE49-F238E27FC236}">
              <a16:creationId xmlns:a16="http://schemas.microsoft.com/office/drawing/2014/main" id="{24A2A664-D0CB-457A-9350-BE5BE85CDDA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199" name="AutoShape 1" descr="https://psfswebp.cc.wmich.edu/cs/FPR/cache/PT_PIXEL_1.gif">
          <a:extLst>
            <a:ext uri="{FF2B5EF4-FFF2-40B4-BE49-F238E27FC236}">
              <a16:creationId xmlns:a16="http://schemas.microsoft.com/office/drawing/2014/main" id="{B8C7BC04-E8D0-41D8-A39D-644214225B2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00" name="AutoShape 1" descr="https://psfswebp.cc.wmich.edu/cs/FPR/cache/PT_PIXEL_1.gif">
          <a:extLst>
            <a:ext uri="{FF2B5EF4-FFF2-40B4-BE49-F238E27FC236}">
              <a16:creationId xmlns:a16="http://schemas.microsoft.com/office/drawing/2014/main" id="{9B333B8B-FDE5-4727-9DBC-121940FDEAB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01" name="AutoShape 1" descr="https://psfswebp.cc.wmich.edu/cs/FPR/cache/PT_PIXEL_1.gif">
          <a:extLst>
            <a:ext uri="{FF2B5EF4-FFF2-40B4-BE49-F238E27FC236}">
              <a16:creationId xmlns:a16="http://schemas.microsoft.com/office/drawing/2014/main" id="{E9D8D098-6A36-4441-80AF-F20086AE597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02" name="AutoShape 1" descr="https://psfswebp.cc.wmich.edu/cs/FPR/cache/PT_PIXEL_1.gif">
          <a:extLst>
            <a:ext uri="{FF2B5EF4-FFF2-40B4-BE49-F238E27FC236}">
              <a16:creationId xmlns:a16="http://schemas.microsoft.com/office/drawing/2014/main" id="{E672BA36-E756-4827-8355-C66C9872DDB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03" name="AutoShape 1" descr="https://psfswebp.cc.wmich.edu/cs/FPR/cache/PT_PIXEL_1.gif">
          <a:extLst>
            <a:ext uri="{FF2B5EF4-FFF2-40B4-BE49-F238E27FC236}">
              <a16:creationId xmlns:a16="http://schemas.microsoft.com/office/drawing/2014/main" id="{FB2F06F6-4BDC-453B-A4A1-4AACBE1C7B4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04" name="AutoShape 1" descr="https://psfswebp.cc.wmich.edu/cs/FPR/cache/PT_PIXEL_1.gif">
          <a:extLst>
            <a:ext uri="{FF2B5EF4-FFF2-40B4-BE49-F238E27FC236}">
              <a16:creationId xmlns:a16="http://schemas.microsoft.com/office/drawing/2014/main" id="{1DC75597-6251-41FB-AD57-7083DBB9373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05" name="AutoShape 1" descr="https://psfswebp.cc.wmich.edu/cs/FPR/cache/PT_PIXEL_1.gif">
          <a:extLst>
            <a:ext uri="{FF2B5EF4-FFF2-40B4-BE49-F238E27FC236}">
              <a16:creationId xmlns:a16="http://schemas.microsoft.com/office/drawing/2014/main" id="{0D84F34A-5664-4AC6-AA0F-80FACCCFD20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06" name="AutoShape 1" descr="https://psfswebp.cc.wmich.edu/cs/FPR/cache/PT_PIXEL_1.gif">
          <a:extLst>
            <a:ext uri="{FF2B5EF4-FFF2-40B4-BE49-F238E27FC236}">
              <a16:creationId xmlns:a16="http://schemas.microsoft.com/office/drawing/2014/main" id="{BF6DE5C7-B313-420D-B9E2-AA563BB610B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07" name="AutoShape 1" descr="https://psfswebp.cc.wmich.edu/cs/FPR/cache/PT_PIXEL_1.gif">
          <a:extLst>
            <a:ext uri="{FF2B5EF4-FFF2-40B4-BE49-F238E27FC236}">
              <a16:creationId xmlns:a16="http://schemas.microsoft.com/office/drawing/2014/main" id="{3328A99A-43F6-4BF9-BDDC-85996CED199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08" name="AutoShape 1" descr="https://psfswebp.cc.wmich.edu/cs/FPR/cache/PT_PIXEL_1.gif">
          <a:extLst>
            <a:ext uri="{FF2B5EF4-FFF2-40B4-BE49-F238E27FC236}">
              <a16:creationId xmlns:a16="http://schemas.microsoft.com/office/drawing/2014/main" id="{E8BECD57-49E5-4F18-B100-2490AFE5AC9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09" name="AutoShape 1" descr="https://psfswebp.cc.wmich.edu/cs/FPR/cache/PT_PIXEL_1.gif">
          <a:extLst>
            <a:ext uri="{FF2B5EF4-FFF2-40B4-BE49-F238E27FC236}">
              <a16:creationId xmlns:a16="http://schemas.microsoft.com/office/drawing/2014/main" id="{68F5CAD8-7393-42AC-BDC2-5C6F31666EB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10" name="AutoShape 1" descr="https://psfswebp.cc.wmich.edu/cs/FPR/cache/PT_PIXEL_1.gif">
          <a:extLst>
            <a:ext uri="{FF2B5EF4-FFF2-40B4-BE49-F238E27FC236}">
              <a16:creationId xmlns:a16="http://schemas.microsoft.com/office/drawing/2014/main" id="{34EC3AD4-176E-44CA-90AF-EEE126F21DD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11" name="AutoShape 1" descr="https://psfswebp.cc.wmich.edu/cs/FPR/cache/PT_PIXEL_1.gif">
          <a:extLst>
            <a:ext uri="{FF2B5EF4-FFF2-40B4-BE49-F238E27FC236}">
              <a16:creationId xmlns:a16="http://schemas.microsoft.com/office/drawing/2014/main" id="{06D51B28-7831-47F1-B17D-843E2ACF566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12" name="AutoShape 1" descr="https://psfswebp.cc.wmich.edu/cs/FPR/cache/PT_PIXEL_1.gif">
          <a:extLst>
            <a:ext uri="{FF2B5EF4-FFF2-40B4-BE49-F238E27FC236}">
              <a16:creationId xmlns:a16="http://schemas.microsoft.com/office/drawing/2014/main" id="{EF39F2BB-A6AB-4EF7-9FE0-29F8C1B1DD8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13" name="AutoShape 1" descr="https://psfswebp.cc.wmich.edu/cs/FPR/cache/PT_PIXEL_1.gif">
          <a:extLst>
            <a:ext uri="{FF2B5EF4-FFF2-40B4-BE49-F238E27FC236}">
              <a16:creationId xmlns:a16="http://schemas.microsoft.com/office/drawing/2014/main" id="{49C1B2CC-82E3-4947-8709-1BD321C7AB1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14" name="AutoShape 1" descr="https://psfswebp.cc.wmich.edu/cs/FPR/cache/PT_PIXEL_1.gif">
          <a:extLst>
            <a:ext uri="{FF2B5EF4-FFF2-40B4-BE49-F238E27FC236}">
              <a16:creationId xmlns:a16="http://schemas.microsoft.com/office/drawing/2014/main" id="{32FB1094-2E02-4A16-84CA-70C2034F8E4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15" name="AutoShape 1" descr="https://psfswebp.cc.wmich.edu/cs/FPR/cache/PT_PIXEL_1.gif">
          <a:extLst>
            <a:ext uri="{FF2B5EF4-FFF2-40B4-BE49-F238E27FC236}">
              <a16:creationId xmlns:a16="http://schemas.microsoft.com/office/drawing/2014/main" id="{4329F938-723F-4D2E-B0DE-C9EC0AAC0D1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16" name="AutoShape 1" descr="https://psfswebp.cc.wmich.edu/cs/FPR/cache/PT_PIXEL_1.gif">
          <a:extLst>
            <a:ext uri="{FF2B5EF4-FFF2-40B4-BE49-F238E27FC236}">
              <a16:creationId xmlns:a16="http://schemas.microsoft.com/office/drawing/2014/main" id="{FEDB08EC-123C-4E29-8308-9E0BBB04A00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17" name="AutoShape 1" descr="https://psfswebp.cc.wmich.edu/cs/FPR/cache/PT_PIXEL_1.gif">
          <a:extLst>
            <a:ext uri="{FF2B5EF4-FFF2-40B4-BE49-F238E27FC236}">
              <a16:creationId xmlns:a16="http://schemas.microsoft.com/office/drawing/2014/main" id="{183FFB9D-DA3D-45C5-9E24-A56E2A46B10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18" name="AutoShape 1" descr="https://psfswebp.cc.wmich.edu/cs/FPR/cache/PT_PIXEL_1.gif">
          <a:extLst>
            <a:ext uri="{FF2B5EF4-FFF2-40B4-BE49-F238E27FC236}">
              <a16:creationId xmlns:a16="http://schemas.microsoft.com/office/drawing/2014/main" id="{F4C2C759-FC76-4B9F-AB76-5D696CE754C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19" name="AutoShape 1" descr="https://psfswebp.cc.wmich.edu/cs/FPR/cache/PT_PIXEL_1.gif">
          <a:extLst>
            <a:ext uri="{FF2B5EF4-FFF2-40B4-BE49-F238E27FC236}">
              <a16:creationId xmlns:a16="http://schemas.microsoft.com/office/drawing/2014/main" id="{A178F1FC-8F77-4E18-97E8-C3CAC614709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20" name="AutoShape 1" descr="https://psfswebp.cc.wmich.edu/cs/FPR/cache/PT_PIXEL_1.gif">
          <a:extLst>
            <a:ext uri="{FF2B5EF4-FFF2-40B4-BE49-F238E27FC236}">
              <a16:creationId xmlns:a16="http://schemas.microsoft.com/office/drawing/2014/main" id="{121DB3B4-5A7B-4988-962C-0E098070489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21" name="AutoShape 1" descr="https://psfswebp.cc.wmich.edu/cs/FPR/cache/PT_PIXEL_1.gif">
          <a:extLst>
            <a:ext uri="{FF2B5EF4-FFF2-40B4-BE49-F238E27FC236}">
              <a16:creationId xmlns:a16="http://schemas.microsoft.com/office/drawing/2014/main" id="{A19695B1-A476-47BB-A63C-CC7FD5ECE4C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1222" name="AutoShape 1" descr="https://psfswebp.cc.wmich.edu/cs/FPR/cache/PT_PIXEL_1.gif">
          <a:extLst>
            <a:ext uri="{FF2B5EF4-FFF2-40B4-BE49-F238E27FC236}">
              <a16:creationId xmlns:a16="http://schemas.microsoft.com/office/drawing/2014/main" id="{21B5D8AD-F87C-4388-8627-F71D0BA0FD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23" name="AutoShape 1" descr="https://psfswebp.cc.wmich.edu/cs/FPR/cache/PT_PIXEL_1.gif">
          <a:extLst>
            <a:ext uri="{FF2B5EF4-FFF2-40B4-BE49-F238E27FC236}">
              <a16:creationId xmlns:a16="http://schemas.microsoft.com/office/drawing/2014/main" id="{A9F552E6-3193-4DE1-8C4A-233F74F8D55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24" name="AutoShape 1" descr="https://psfswebp.cc.wmich.edu/cs/FPR/cache/PT_PIXEL_1.gif">
          <a:extLst>
            <a:ext uri="{FF2B5EF4-FFF2-40B4-BE49-F238E27FC236}">
              <a16:creationId xmlns:a16="http://schemas.microsoft.com/office/drawing/2014/main" id="{0540AE91-4E0F-441D-A4F1-3134E48C3A1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25" name="AutoShape 1" descr="https://psfswebp.cc.wmich.edu/cs/FPR/cache/PT_PIXEL_1.gif">
          <a:extLst>
            <a:ext uri="{FF2B5EF4-FFF2-40B4-BE49-F238E27FC236}">
              <a16:creationId xmlns:a16="http://schemas.microsoft.com/office/drawing/2014/main" id="{6200089B-16DA-4FB3-BF9E-A5631449DE3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26" name="AutoShape 1" descr="https://psfswebp.cc.wmich.edu/cs/FPR/cache/PT_PIXEL_1.gif">
          <a:extLst>
            <a:ext uri="{FF2B5EF4-FFF2-40B4-BE49-F238E27FC236}">
              <a16:creationId xmlns:a16="http://schemas.microsoft.com/office/drawing/2014/main" id="{076DE0C5-3AD1-4BFD-B6D3-9B18E3B6145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27" name="AutoShape 1" descr="https://psfswebp.cc.wmich.edu/cs/FPR/cache/PT_PIXEL_1.gif">
          <a:extLst>
            <a:ext uri="{FF2B5EF4-FFF2-40B4-BE49-F238E27FC236}">
              <a16:creationId xmlns:a16="http://schemas.microsoft.com/office/drawing/2014/main" id="{5E5E6567-8A24-4396-938A-DB71826E531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28" name="AutoShape 1" descr="https://psfswebp.cc.wmich.edu/cs/FPR/cache/PT_PIXEL_1.gif">
          <a:extLst>
            <a:ext uri="{FF2B5EF4-FFF2-40B4-BE49-F238E27FC236}">
              <a16:creationId xmlns:a16="http://schemas.microsoft.com/office/drawing/2014/main" id="{13081C1D-8168-401D-8E4A-A4DB357CCEA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29" name="AutoShape 1" descr="https://psfswebp.cc.wmich.edu/cs/FPR/cache/PT_PIXEL_1.gif">
          <a:extLst>
            <a:ext uri="{FF2B5EF4-FFF2-40B4-BE49-F238E27FC236}">
              <a16:creationId xmlns:a16="http://schemas.microsoft.com/office/drawing/2014/main" id="{2A2C9720-C830-4821-A1E8-AFFD206BBB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30" name="AutoShape 1" descr="https://psfswebp.cc.wmich.edu/cs/FPR/cache/PT_PIXEL_1.gif">
          <a:extLst>
            <a:ext uri="{FF2B5EF4-FFF2-40B4-BE49-F238E27FC236}">
              <a16:creationId xmlns:a16="http://schemas.microsoft.com/office/drawing/2014/main" id="{D95920B9-ABED-4093-A161-FFEB54FB384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31" name="AutoShape 1" descr="https://psfswebp.cc.wmich.edu/cs/FPR/cache/PT_PIXEL_1.gif">
          <a:extLst>
            <a:ext uri="{FF2B5EF4-FFF2-40B4-BE49-F238E27FC236}">
              <a16:creationId xmlns:a16="http://schemas.microsoft.com/office/drawing/2014/main" id="{48D2047F-EC9F-4606-88C2-0106F9B1474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32" name="AutoShape 1" descr="https://psfswebp.cc.wmich.edu/cs/FPR/cache/PT_PIXEL_1.gif">
          <a:extLst>
            <a:ext uri="{FF2B5EF4-FFF2-40B4-BE49-F238E27FC236}">
              <a16:creationId xmlns:a16="http://schemas.microsoft.com/office/drawing/2014/main" id="{A0CF48B1-9BC4-4BBF-9FD1-3CDA607E0E8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33" name="AutoShape 1" descr="https://psfswebp.cc.wmich.edu/cs/FPR/cache/PT_PIXEL_1.gif">
          <a:extLst>
            <a:ext uri="{FF2B5EF4-FFF2-40B4-BE49-F238E27FC236}">
              <a16:creationId xmlns:a16="http://schemas.microsoft.com/office/drawing/2014/main" id="{053B7F1C-1ED2-4C55-AAB9-A9F9E5A81E8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34" name="AutoShape 1" descr="https://psfswebp.cc.wmich.edu/cs/FPR/cache/PT_PIXEL_1.gif">
          <a:extLst>
            <a:ext uri="{FF2B5EF4-FFF2-40B4-BE49-F238E27FC236}">
              <a16:creationId xmlns:a16="http://schemas.microsoft.com/office/drawing/2014/main" id="{D076E3DC-534B-4662-B807-25A22CF47B7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35" name="AutoShape 1" descr="https://psfswebp.cc.wmich.edu/cs/FPR/cache/PT_PIXEL_1.gif">
          <a:extLst>
            <a:ext uri="{FF2B5EF4-FFF2-40B4-BE49-F238E27FC236}">
              <a16:creationId xmlns:a16="http://schemas.microsoft.com/office/drawing/2014/main" id="{46DF91A0-0F40-45E9-AE8E-9C159615A4A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36" name="AutoShape 1" descr="https://psfswebp.cc.wmich.edu/cs/FPR/cache/PT_PIXEL_1.gif">
          <a:extLst>
            <a:ext uri="{FF2B5EF4-FFF2-40B4-BE49-F238E27FC236}">
              <a16:creationId xmlns:a16="http://schemas.microsoft.com/office/drawing/2014/main" id="{78E29D95-BD0A-4071-A3B1-09D74E7EF63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37" name="AutoShape 1" descr="https://psfswebp.cc.wmich.edu/cs/FPR/cache/PT_PIXEL_1.gif">
          <a:extLst>
            <a:ext uri="{FF2B5EF4-FFF2-40B4-BE49-F238E27FC236}">
              <a16:creationId xmlns:a16="http://schemas.microsoft.com/office/drawing/2014/main" id="{232E96C2-9FD0-49CF-BBBD-03A88ACF663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38" name="AutoShape 1" descr="https://psfswebp.cc.wmich.edu/cs/FPR/cache/PT_PIXEL_1.gif">
          <a:extLst>
            <a:ext uri="{FF2B5EF4-FFF2-40B4-BE49-F238E27FC236}">
              <a16:creationId xmlns:a16="http://schemas.microsoft.com/office/drawing/2014/main" id="{6AEB9D9A-847A-4263-B457-0A330CD2C01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39" name="AutoShape 1" descr="https://psfswebp.cc.wmich.edu/cs/FPR/cache/PT_PIXEL_1.gif">
          <a:extLst>
            <a:ext uri="{FF2B5EF4-FFF2-40B4-BE49-F238E27FC236}">
              <a16:creationId xmlns:a16="http://schemas.microsoft.com/office/drawing/2014/main" id="{E4616F87-0994-4D14-A555-FBF21C9C077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40" name="AutoShape 1" descr="https://psfswebp.cc.wmich.edu/cs/FPR/cache/PT_PIXEL_1.gif">
          <a:extLst>
            <a:ext uri="{FF2B5EF4-FFF2-40B4-BE49-F238E27FC236}">
              <a16:creationId xmlns:a16="http://schemas.microsoft.com/office/drawing/2014/main" id="{3EEB9B0B-5EDA-4A26-A9F2-1A83E469811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1241" name="AutoShape 1" descr="https://psfswebp.cc.wmich.edu/cs/FPR/cache/PT_PIXEL_1.gif">
          <a:extLst>
            <a:ext uri="{FF2B5EF4-FFF2-40B4-BE49-F238E27FC236}">
              <a16:creationId xmlns:a16="http://schemas.microsoft.com/office/drawing/2014/main" id="{EC0CA3FC-B00E-4E6F-B457-68B41E5EB06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42" name="AutoShape 1" descr="https://psfswebp.cc.wmich.edu/cs/FPR/cache/PT_PIXEL_1.gif">
          <a:extLst>
            <a:ext uri="{FF2B5EF4-FFF2-40B4-BE49-F238E27FC236}">
              <a16:creationId xmlns:a16="http://schemas.microsoft.com/office/drawing/2014/main" id="{113227DD-3CAA-4E64-99CF-EF1F8982919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43" name="AutoShape 1" descr="https://psfswebp.cc.wmich.edu/cs/FPR/cache/PT_PIXEL_1.gif">
          <a:extLst>
            <a:ext uri="{FF2B5EF4-FFF2-40B4-BE49-F238E27FC236}">
              <a16:creationId xmlns:a16="http://schemas.microsoft.com/office/drawing/2014/main" id="{C9CA85CA-78AA-408C-BFC5-3B9425DDD04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44" name="AutoShape 1" descr="https://psfswebp.cc.wmich.edu/cs/FPR/cache/PT_PIXEL_1.gif">
          <a:extLst>
            <a:ext uri="{FF2B5EF4-FFF2-40B4-BE49-F238E27FC236}">
              <a16:creationId xmlns:a16="http://schemas.microsoft.com/office/drawing/2014/main" id="{80BC8AA3-C73A-4B19-B070-8EC51784F90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45" name="AutoShape 1" descr="https://psfswebp.cc.wmich.edu/cs/FPR/cache/PT_PIXEL_1.gif">
          <a:extLst>
            <a:ext uri="{FF2B5EF4-FFF2-40B4-BE49-F238E27FC236}">
              <a16:creationId xmlns:a16="http://schemas.microsoft.com/office/drawing/2014/main" id="{7BE867E2-764D-4F24-9A60-98A339532E3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46" name="AutoShape 1" descr="https://psfswebp.cc.wmich.edu/cs/FPR/cache/PT_PIXEL_1.gif">
          <a:extLst>
            <a:ext uri="{FF2B5EF4-FFF2-40B4-BE49-F238E27FC236}">
              <a16:creationId xmlns:a16="http://schemas.microsoft.com/office/drawing/2014/main" id="{1460807C-2576-437B-B195-36BB0B3D27B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47" name="AutoShape 1" descr="https://psfswebp.cc.wmich.edu/cs/FPR/cache/PT_PIXEL_1.gif">
          <a:extLst>
            <a:ext uri="{FF2B5EF4-FFF2-40B4-BE49-F238E27FC236}">
              <a16:creationId xmlns:a16="http://schemas.microsoft.com/office/drawing/2014/main" id="{CB299A68-1279-44C6-925A-71E21AA7942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48" name="AutoShape 1" descr="https://psfswebp.cc.wmich.edu/cs/FPR/cache/PT_PIXEL_1.gif">
          <a:extLst>
            <a:ext uri="{FF2B5EF4-FFF2-40B4-BE49-F238E27FC236}">
              <a16:creationId xmlns:a16="http://schemas.microsoft.com/office/drawing/2014/main" id="{46456264-68D7-44F3-A361-8BA7CD342DF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49" name="AutoShape 1" descr="https://psfswebp.cc.wmich.edu/cs/FPR/cache/PT_PIXEL_1.gif">
          <a:extLst>
            <a:ext uri="{FF2B5EF4-FFF2-40B4-BE49-F238E27FC236}">
              <a16:creationId xmlns:a16="http://schemas.microsoft.com/office/drawing/2014/main" id="{7C1BDD9E-7DF6-4635-8E19-9FB56B7AE5A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50" name="AutoShape 1" descr="https://psfswebp.cc.wmich.edu/cs/FPR/cache/PT_PIXEL_1.gif">
          <a:extLst>
            <a:ext uri="{FF2B5EF4-FFF2-40B4-BE49-F238E27FC236}">
              <a16:creationId xmlns:a16="http://schemas.microsoft.com/office/drawing/2014/main" id="{686752A8-0063-47FE-A19D-41DC2259D53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51" name="AutoShape 1" descr="https://psfswebp.cc.wmich.edu/cs/FPR/cache/PT_PIXEL_1.gif">
          <a:extLst>
            <a:ext uri="{FF2B5EF4-FFF2-40B4-BE49-F238E27FC236}">
              <a16:creationId xmlns:a16="http://schemas.microsoft.com/office/drawing/2014/main" id="{ED9CC1C1-6D26-4CC6-A3AA-A82B3F6F1EB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52" name="AutoShape 1" descr="https://psfswebp.cc.wmich.edu/cs/FPR/cache/PT_PIXEL_1.gif">
          <a:extLst>
            <a:ext uri="{FF2B5EF4-FFF2-40B4-BE49-F238E27FC236}">
              <a16:creationId xmlns:a16="http://schemas.microsoft.com/office/drawing/2014/main" id="{6A039675-48C3-4834-B94F-5A86F42C85A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53" name="AutoShape 1" descr="https://psfswebp.cc.wmich.edu/cs/FPR/cache/PT_PIXEL_1.gif">
          <a:extLst>
            <a:ext uri="{FF2B5EF4-FFF2-40B4-BE49-F238E27FC236}">
              <a16:creationId xmlns:a16="http://schemas.microsoft.com/office/drawing/2014/main" id="{895C64FE-4DC1-4D1D-BA71-081B273DC2D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54" name="AutoShape 1" descr="https://psfswebp.cc.wmich.edu/cs/FPR/cache/PT_PIXEL_1.gif">
          <a:extLst>
            <a:ext uri="{FF2B5EF4-FFF2-40B4-BE49-F238E27FC236}">
              <a16:creationId xmlns:a16="http://schemas.microsoft.com/office/drawing/2014/main" id="{C39FF487-3762-44E8-983D-07D2B4F59E7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55" name="AutoShape 1" descr="https://psfswebp.cc.wmich.edu/cs/FPR/cache/PT_PIXEL_1.gif">
          <a:extLst>
            <a:ext uri="{FF2B5EF4-FFF2-40B4-BE49-F238E27FC236}">
              <a16:creationId xmlns:a16="http://schemas.microsoft.com/office/drawing/2014/main" id="{C414827A-5025-4D1D-8FB7-C97222311FC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56" name="AutoShape 1" descr="https://psfswebp.cc.wmich.edu/cs/FPR/cache/PT_PIXEL_1.gif">
          <a:extLst>
            <a:ext uri="{FF2B5EF4-FFF2-40B4-BE49-F238E27FC236}">
              <a16:creationId xmlns:a16="http://schemas.microsoft.com/office/drawing/2014/main" id="{B7A1219B-4740-4D83-963D-FDE6E7C746D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57" name="AutoShape 1" descr="https://psfswebp.cc.wmich.edu/cs/FPR/cache/PT_PIXEL_1.gif">
          <a:extLst>
            <a:ext uri="{FF2B5EF4-FFF2-40B4-BE49-F238E27FC236}">
              <a16:creationId xmlns:a16="http://schemas.microsoft.com/office/drawing/2014/main" id="{5D89D9A7-FF44-4840-B0F7-C50D02B5B1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58" name="AutoShape 1" descr="https://psfswebp.cc.wmich.edu/cs/FPR/cache/PT_PIXEL_1.gif">
          <a:extLst>
            <a:ext uri="{FF2B5EF4-FFF2-40B4-BE49-F238E27FC236}">
              <a16:creationId xmlns:a16="http://schemas.microsoft.com/office/drawing/2014/main" id="{DA5C84FB-4E45-4921-965B-97D36DD56EE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59" name="AutoShape 1" descr="https://psfswebp.cc.wmich.edu/cs/FPR/cache/PT_PIXEL_1.gif">
          <a:extLst>
            <a:ext uri="{FF2B5EF4-FFF2-40B4-BE49-F238E27FC236}">
              <a16:creationId xmlns:a16="http://schemas.microsoft.com/office/drawing/2014/main" id="{707A79AE-8D7A-4F58-8CF6-CD80D1A9627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60" name="AutoShape 1" descr="https://psfswebp.cc.wmich.edu/cs/FPR/cache/PT_PIXEL_1.gif">
          <a:extLst>
            <a:ext uri="{FF2B5EF4-FFF2-40B4-BE49-F238E27FC236}">
              <a16:creationId xmlns:a16="http://schemas.microsoft.com/office/drawing/2014/main" id="{09C72896-4F29-4F24-9761-0661E5C9631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61" name="AutoShape 1" descr="https://psfswebp.cc.wmich.edu/cs/FPR/cache/PT_PIXEL_1.gif">
          <a:extLst>
            <a:ext uri="{FF2B5EF4-FFF2-40B4-BE49-F238E27FC236}">
              <a16:creationId xmlns:a16="http://schemas.microsoft.com/office/drawing/2014/main" id="{D5435B44-A433-43BF-98A4-16C03C0E70D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62" name="AutoShape 1" descr="https://psfswebp.cc.wmich.edu/cs/FPR/cache/PT_PIXEL_1.gif">
          <a:extLst>
            <a:ext uri="{FF2B5EF4-FFF2-40B4-BE49-F238E27FC236}">
              <a16:creationId xmlns:a16="http://schemas.microsoft.com/office/drawing/2014/main" id="{5C221696-1146-48F3-884D-5E1ACD3CD1F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63" name="AutoShape 1" descr="https://psfswebp.cc.wmich.edu/cs/FPR/cache/PT_PIXEL_1.gif">
          <a:extLst>
            <a:ext uri="{FF2B5EF4-FFF2-40B4-BE49-F238E27FC236}">
              <a16:creationId xmlns:a16="http://schemas.microsoft.com/office/drawing/2014/main" id="{B42BC3B0-D08F-4238-BFBF-527CFA5C890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64" name="AutoShape 1" descr="https://psfswebp.cc.wmich.edu/cs/FPR/cache/PT_PIXEL_1.gif">
          <a:extLst>
            <a:ext uri="{FF2B5EF4-FFF2-40B4-BE49-F238E27FC236}">
              <a16:creationId xmlns:a16="http://schemas.microsoft.com/office/drawing/2014/main" id="{86B70C14-9165-4E5D-BABE-DF3AFED2C01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65" name="AutoShape 1" descr="https://psfswebp.cc.wmich.edu/cs/FPR/cache/PT_PIXEL_1.gif">
          <a:extLst>
            <a:ext uri="{FF2B5EF4-FFF2-40B4-BE49-F238E27FC236}">
              <a16:creationId xmlns:a16="http://schemas.microsoft.com/office/drawing/2014/main" id="{B3A6211F-F37A-4C53-9809-5F5AC736D77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66" name="AutoShape 1" descr="https://psfswebp.cc.wmich.edu/cs/FPR/cache/PT_PIXEL_1.gif">
          <a:extLst>
            <a:ext uri="{FF2B5EF4-FFF2-40B4-BE49-F238E27FC236}">
              <a16:creationId xmlns:a16="http://schemas.microsoft.com/office/drawing/2014/main" id="{8221DF63-1885-4A88-8B3A-393EBBA558F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67" name="AutoShape 1" descr="https://psfswebp.cc.wmich.edu/cs/FPR/cache/PT_PIXEL_1.gif">
          <a:extLst>
            <a:ext uri="{FF2B5EF4-FFF2-40B4-BE49-F238E27FC236}">
              <a16:creationId xmlns:a16="http://schemas.microsoft.com/office/drawing/2014/main" id="{927A51A7-07BE-4E9C-95A4-5E713557C6F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68" name="AutoShape 1" descr="https://psfswebp.cc.wmich.edu/cs/FPR/cache/PT_PIXEL_1.gif">
          <a:extLst>
            <a:ext uri="{FF2B5EF4-FFF2-40B4-BE49-F238E27FC236}">
              <a16:creationId xmlns:a16="http://schemas.microsoft.com/office/drawing/2014/main" id="{0EC9F8A1-AD33-4CA5-BCDD-8F9D4404B98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69" name="AutoShape 1" descr="https://psfswebp.cc.wmich.edu/cs/FPR/cache/PT_PIXEL_1.gif">
          <a:extLst>
            <a:ext uri="{FF2B5EF4-FFF2-40B4-BE49-F238E27FC236}">
              <a16:creationId xmlns:a16="http://schemas.microsoft.com/office/drawing/2014/main" id="{3E790D47-A0E1-455E-863F-93E83EACCA3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1270" name="AutoShape 1" descr="https://psfswebp.cc.wmich.edu/cs/FPR/cache/PT_PIXEL_1.gif">
          <a:extLst>
            <a:ext uri="{FF2B5EF4-FFF2-40B4-BE49-F238E27FC236}">
              <a16:creationId xmlns:a16="http://schemas.microsoft.com/office/drawing/2014/main" id="{1E9D497D-6EBA-482C-AFC7-B79C37DB234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71" name="AutoShape 1" descr="https://psfswebp.cc.wmich.edu/cs/FPR/cache/PT_PIXEL_1.gif">
          <a:extLst>
            <a:ext uri="{FF2B5EF4-FFF2-40B4-BE49-F238E27FC236}">
              <a16:creationId xmlns:a16="http://schemas.microsoft.com/office/drawing/2014/main" id="{C93CBA2B-10E3-4457-A8D3-29652C657C2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72" name="AutoShape 1" descr="https://psfswebp.cc.wmich.edu/cs/FPR/cache/PT_PIXEL_1.gif">
          <a:extLst>
            <a:ext uri="{FF2B5EF4-FFF2-40B4-BE49-F238E27FC236}">
              <a16:creationId xmlns:a16="http://schemas.microsoft.com/office/drawing/2014/main" id="{62E48A89-E0B5-40F3-A425-F8C4CF5CDD4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73" name="AutoShape 1" descr="https://psfswebp.cc.wmich.edu/cs/FPR/cache/PT_PIXEL_1.gif">
          <a:extLst>
            <a:ext uri="{FF2B5EF4-FFF2-40B4-BE49-F238E27FC236}">
              <a16:creationId xmlns:a16="http://schemas.microsoft.com/office/drawing/2014/main" id="{53EA7A8F-7232-4369-B091-2ADBFAB33FF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74" name="AutoShape 1" descr="https://psfswebp.cc.wmich.edu/cs/FPR/cache/PT_PIXEL_1.gif">
          <a:extLst>
            <a:ext uri="{FF2B5EF4-FFF2-40B4-BE49-F238E27FC236}">
              <a16:creationId xmlns:a16="http://schemas.microsoft.com/office/drawing/2014/main" id="{95B49185-4457-426C-9B98-AF25138417E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75" name="AutoShape 1" descr="https://psfswebp.cc.wmich.edu/cs/FPR/cache/PT_PIXEL_1.gif">
          <a:extLst>
            <a:ext uri="{FF2B5EF4-FFF2-40B4-BE49-F238E27FC236}">
              <a16:creationId xmlns:a16="http://schemas.microsoft.com/office/drawing/2014/main" id="{C62A4B62-4EA1-4AA6-8430-542A22EEDF6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76" name="AutoShape 1" descr="https://psfswebp.cc.wmich.edu/cs/FPR/cache/PT_PIXEL_1.gif">
          <a:extLst>
            <a:ext uri="{FF2B5EF4-FFF2-40B4-BE49-F238E27FC236}">
              <a16:creationId xmlns:a16="http://schemas.microsoft.com/office/drawing/2014/main" id="{42E852FF-BB53-4F52-8777-5039D0716C0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77" name="AutoShape 1" descr="https://psfswebp.cc.wmich.edu/cs/FPR/cache/PT_PIXEL_1.gif">
          <a:extLst>
            <a:ext uri="{FF2B5EF4-FFF2-40B4-BE49-F238E27FC236}">
              <a16:creationId xmlns:a16="http://schemas.microsoft.com/office/drawing/2014/main" id="{3425EB21-AA62-4E74-A1B3-B5F56DBDBA7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78" name="AutoShape 1" descr="https://psfswebp.cc.wmich.edu/cs/FPR/cache/PT_PIXEL_1.gif">
          <a:extLst>
            <a:ext uri="{FF2B5EF4-FFF2-40B4-BE49-F238E27FC236}">
              <a16:creationId xmlns:a16="http://schemas.microsoft.com/office/drawing/2014/main" id="{898B018A-152D-424A-8E86-DF9DF6BDD32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79" name="AutoShape 1" descr="https://psfswebp.cc.wmich.edu/cs/FPR/cache/PT_PIXEL_1.gif">
          <a:extLst>
            <a:ext uri="{FF2B5EF4-FFF2-40B4-BE49-F238E27FC236}">
              <a16:creationId xmlns:a16="http://schemas.microsoft.com/office/drawing/2014/main" id="{01955C76-C9FE-46C7-B880-E8A906EA9F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80" name="AutoShape 1" descr="https://psfswebp.cc.wmich.edu/cs/FPR/cache/PT_PIXEL_1.gif">
          <a:extLst>
            <a:ext uri="{FF2B5EF4-FFF2-40B4-BE49-F238E27FC236}">
              <a16:creationId xmlns:a16="http://schemas.microsoft.com/office/drawing/2014/main" id="{A10DA733-E7DB-444A-ADFF-DFA2D25104D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81" name="AutoShape 1" descr="https://psfswebp.cc.wmich.edu/cs/FPR/cache/PT_PIXEL_1.gif">
          <a:extLst>
            <a:ext uri="{FF2B5EF4-FFF2-40B4-BE49-F238E27FC236}">
              <a16:creationId xmlns:a16="http://schemas.microsoft.com/office/drawing/2014/main" id="{4A33A4CC-3ADA-4F54-B6D4-8F618BDB238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82" name="AutoShape 1" descr="https://psfswebp.cc.wmich.edu/cs/FPR/cache/PT_PIXEL_1.gif">
          <a:extLst>
            <a:ext uri="{FF2B5EF4-FFF2-40B4-BE49-F238E27FC236}">
              <a16:creationId xmlns:a16="http://schemas.microsoft.com/office/drawing/2014/main" id="{788FDA1A-200B-4784-B295-10C8A656EBB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83" name="AutoShape 1" descr="https://psfswebp.cc.wmich.edu/cs/FPR/cache/PT_PIXEL_1.gif">
          <a:extLst>
            <a:ext uri="{FF2B5EF4-FFF2-40B4-BE49-F238E27FC236}">
              <a16:creationId xmlns:a16="http://schemas.microsoft.com/office/drawing/2014/main" id="{CE0745BE-7325-4D0A-BB75-2B21A3AAEC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84" name="AutoShape 1" descr="https://psfswebp.cc.wmich.edu/cs/FPR/cache/PT_PIXEL_1.gif">
          <a:extLst>
            <a:ext uri="{FF2B5EF4-FFF2-40B4-BE49-F238E27FC236}">
              <a16:creationId xmlns:a16="http://schemas.microsoft.com/office/drawing/2014/main" id="{ECB01C6A-8EC0-43F9-833A-2145BDDB3C1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85" name="AutoShape 1" descr="https://psfswebp.cc.wmich.edu/cs/FPR/cache/PT_PIXEL_1.gif">
          <a:extLst>
            <a:ext uri="{FF2B5EF4-FFF2-40B4-BE49-F238E27FC236}">
              <a16:creationId xmlns:a16="http://schemas.microsoft.com/office/drawing/2014/main" id="{D2F3B1CB-8043-40F5-8DCB-961A2749246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86" name="AutoShape 1" descr="https://psfswebp.cc.wmich.edu/cs/FPR/cache/PT_PIXEL_1.gif">
          <a:extLst>
            <a:ext uri="{FF2B5EF4-FFF2-40B4-BE49-F238E27FC236}">
              <a16:creationId xmlns:a16="http://schemas.microsoft.com/office/drawing/2014/main" id="{D130FB6A-A12B-44BA-B29F-FF72B9FAAAC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87" name="AutoShape 1" descr="https://psfswebp.cc.wmich.edu/cs/FPR/cache/PT_PIXEL_1.gif">
          <a:extLst>
            <a:ext uri="{FF2B5EF4-FFF2-40B4-BE49-F238E27FC236}">
              <a16:creationId xmlns:a16="http://schemas.microsoft.com/office/drawing/2014/main" id="{21880EAD-BE25-44BB-8E46-9CE1BD36444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88" name="AutoShape 1" descr="https://psfswebp.cc.wmich.edu/cs/FPR/cache/PT_PIXEL_1.gif">
          <a:extLst>
            <a:ext uri="{FF2B5EF4-FFF2-40B4-BE49-F238E27FC236}">
              <a16:creationId xmlns:a16="http://schemas.microsoft.com/office/drawing/2014/main" id="{F4E4BC02-8D78-4EB3-B49F-4350543A135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1289" name="AutoShape 1" descr="https://psfswebp.cc.wmich.edu/cs/FPR/cache/PT_PIXEL_1.gif">
          <a:extLst>
            <a:ext uri="{FF2B5EF4-FFF2-40B4-BE49-F238E27FC236}">
              <a16:creationId xmlns:a16="http://schemas.microsoft.com/office/drawing/2014/main" id="{C073609A-F090-4520-9378-711260BD515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1290" name="AutoShape 1" descr="https://psfswebp.cc.wmich.edu/cs/FPR/cache/PT_PIXEL_1.gif">
          <a:extLst>
            <a:ext uri="{FF2B5EF4-FFF2-40B4-BE49-F238E27FC236}">
              <a16:creationId xmlns:a16="http://schemas.microsoft.com/office/drawing/2014/main" id="{96A5B36B-BFDC-48CC-BEC1-F217CA757FF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1291" name="AutoShape 1" descr="https://psfswebp.cc.wmich.edu/cs/FPR/cache/PT_PIXEL_1.gif">
          <a:extLst>
            <a:ext uri="{FF2B5EF4-FFF2-40B4-BE49-F238E27FC236}">
              <a16:creationId xmlns:a16="http://schemas.microsoft.com/office/drawing/2014/main" id="{759EC537-95F2-4C6D-A4B5-91B224671F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1292" name="AutoShape 1" descr="https://psfswebp.cc.wmich.edu/cs/FPR/cache/PT_PIXEL_1.gif">
          <a:extLst>
            <a:ext uri="{FF2B5EF4-FFF2-40B4-BE49-F238E27FC236}">
              <a16:creationId xmlns:a16="http://schemas.microsoft.com/office/drawing/2014/main" id="{D5E1FC94-E863-4D9B-976C-B8EECEF9972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1293" name="AutoShape 1" descr="https://psfswebp.cc.wmich.edu/cs/FPR/cache/PT_PIXEL_1.gif">
          <a:extLst>
            <a:ext uri="{FF2B5EF4-FFF2-40B4-BE49-F238E27FC236}">
              <a16:creationId xmlns:a16="http://schemas.microsoft.com/office/drawing/2014/main" id="{9AACCBE7-E7D6-47FE-93D5-251251747E0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16</xdr:row>
      <xdr:rowOff>76200</xdr:rowOff>
    </xdr:from>
    <xdr:to>
      <xdr:col>2</xdr:col>
      <xdr:colOff>304800</xdr:colOff>
      <xdr:row>18</xdr:row>
      <xdr:rowOff>73660</xdr:rowOff>
    </xdr:to>
    <xdr:sp macro="" textlink="">
      <xdr:nvSpPr>
        <xdr:cNvPr id="1294" name="AutoShape 1" descr="https://psfswebp.cc.wmich.edu/cs/FPR/cache/PT_PIXEL_1.gif">
          <a:extLst>
            <a:ext uri="{FF2B5EF4-FFF2-40B4-BE49-F238E27FC236}">
              <a16:creationId xmlns:a16="http://schemas.microsoft.com/office/drawing/2014/main" id="{60C9D65D-6AEB-4A35-8254-CAAFB16708D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108960"/>
          <a:ext cx="304800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762000</xdr:colOff>
      <xdr:row>12</xdr:row>
      <xdr:rowOff>123825</xdr:rowOff>
    </xdr:from>
    <xdr:to>
      <xdr:col>1</xdr:col>
      <xdr:colOff>1905</xdr:colOff>
      <xdr:row>14</xdr:row>
      <xdr:rowOff>104140</xdr:rowOff>
    </xdr:to>
    <xdr:sp macro="" textlink="">
      <xdr:nvSpPr>
        <xdr:cNvPr id="1295" name="AutoShape 1" descr="https://psfswebp.cc.wmich.edu/cs/FPR/cache/PT_PIXEL_1.gif">
          <a:extLst>
            <a:ext uri="{FF2B5EF4-FFF2-40B4-BE49-F238E27FC236}">
              <a16:creationId xmlns:a16="http://schemas.microsoft.com/office/drawing/2014/main" id="{EEFF851F-4F2E-4BAA-8C3C-102AB6E43A13}"/>
            </a:ext>
          </a:extLst>
        </xdr:cNvPr>
        <xdr:cNvSpPr>
          <a:spLocks noChangeAspect="1" noChangeArrowheads="1"/>
        </xdr:cNvSpPr>
      </xdr:nvSpPr>
      <xdr:spPr bwMode="auto">
        <a:xfrm>
          <a:off x="762000" y="2486025"/>
          <a:ext cx="299085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118745</xdr:rowOff>
    </xdr:to>
    <xdr:sp macro="" textlink="">
      <xdr:nvSpPr>
        <xdr:cNvPr id="1296" name="AutoShape 1" descr="https://psfswebp.cc.wmich.edu/cs/FPR/cache/PT_PIXEL_1.gif">
          <a:extLst>
            <a:ext uri="{FF2B5EF4-FFF2-40B4-BE49-F238E27FC236}">
              <a16:creationId xmlns:a16="http://schemas.microsoft.com/office/drawing/2014/main" id="{B7CFA0F7-9C27-4F66-A705-1E36023023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16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297" name="AutoShape 1" descr="https://psfswebp.cc.wmich.edu/cs/FPR/cache/PT_PIXEL_1.gif">
          <a:extLst>
            <a:ext uri="{FF2B5EF4-FFF2-40B4-BE49-F238E27FC236}">
              <a16:creationId xmlns:a16="http://schemas.microsoft.com/office/drawing/2014/main" id="{BB3019DE-5CF8-4249-BE52-4C948599B30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298" name="AutoShape 1" descr="https://psfswebp.cc.wmich.edu/cs/FPR/cache/PT_PIXEL_1.gif">
          <a:extLst>
            <a:ext uri="{FF2B5EF4-FFF2-40B4-BE49-F238E27FC236}">
              <a16:creationId xmlns:a16="http://schemas.microsoft.com/office/drawing/2014/main" id="{C3610C17-3EBF-4FED-B525-6DECD1C2D5D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299" name="AutoShape 1" descr="https://psfswebp.cc.wmich.edu/cs/FPR/cache/PT_PIXEL_1.gif">
          <a:extLst>
            <a:ext uri="{FF2B5EF4-FFF2-40B4-BE49-F238E27FC236}">
              <a16:creationId xmlns:a16="http://schemas.microsoft.com/office/drawing/2014/main" id="{45948F5A-0823-4D46-B628-5A43C418BC0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00" name="AutoShape 1" descr="https://psfswebp.cc.wmich.edu/cs/FPR/cache/PT_PIXEL_1.gif">
          <a:extLst>
            <a:ext uri="{FF2B5EF4-FFF2-40B4-BE49-F238E27FC236}">
              <a16:creationId xmlns:a16="http://schemas.microsoft.com/office/drawing/2014/main" id="{C31E48B2-4788-4602-AB57-46D8D891A48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01" name="AutoShape 1" descr="https://psfswebp.cc.wmich.edu/cs/FPR/cache/PT_PIXEL_1.gif">
          <a:extLst>
            <a:ext uri="{FF2B5EF4-FFF2-40B4-BE49-F238E27FC236}">
              <a16:creationId xmlns:a16="http://schemas.microsoft.com/office/drawing/2014/main" id="{56B7B00F-81D0-4A93-8C3D-A874F90B345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02" name="AutoShape 1" descr="https://psfswebp.cc.wmich.edu/cs/FPR/cache/PT_PIXEL_1.gif">
          <a:extLst>
            <a:ext uri="{FF2B5EF4-FFF2-40B4-BE49-F238E27FC236}">
              <a16:creationId xmlns:a16="http://schemas.microsoft.com/office/drawing/2014/main" id="{5196334F-7D41-440E-9805-6D41010934A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03" name="AutoShape 1" descr="https://psfswebp.cc.wmich.edu/cs/FPR/cache/PT_PIXEL_1.gif">
          <a:extLst>
            <a:ext uri="{FF2B5EF4-FFF2-40B4-BE49-F238E27FC236}">
              <a16:creationId xmlns:a16="http://schemas.microsoft.com/office/drawing/2014/main" id="{2051BEA4-24B3-4D43-8304-80803AAE5B8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04" name="AutoShape 1" descr="https://psfswebp.cc.wmich.edu/cs/FPR/cache/PT_PIXEL_1.gif">
          <a:extLst>
            <a:ext uri="{FF2B5EF4-FFF2-40B4-BE49-F238E27FC236}">
              <a16:creationId xmlns:a16="http://schemas.microsoft.com/office/drawing/2014/main" id="{7616EE8F-86C9-40C5-92EB-7E206DD827E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95250</xdr:colOff>
      <xdr:row>3</xdr:row>
      <xdr:rowOff>19050</xdr:rowOff>
    </xdr:from>
    <xdr:to>
      <xdr:col>3</xdr:col>
      <xdr:colOff>416560</xdr:colOff>
      <xdr:row>4</xdr:row>
      <xdr:rowOff>165100</xdr:rowOff>
    </xdr:to>
    <xdr:sp macro="" textlink="">
      <xdr:nvSpPr>
        <xdr:cNvPr id="1305" name="AutoShape 1" descr="https://psfswebp.cc.wmich.edu/cs/FPR/cache/PT_PIXEL_1.gif">
          <a:extLst>
            <a:ext uri="{FF2B5EF4-FFF2-40B4-BE49-F238E27FC236}">
              <a16:creationId xmlns:a16="http://schemas.microsoft.com/office/drawing/2014/main" id="{7C16A32B-3DB8-4461-B620-6ECDC8BAE0DE}"/>
            </a:ext>
          </a:extLst>
        </xdr:cNvPr>
        <xdr:cNvSpPr>
          <a:spLocks noChangeAspect="1" noChangeArrowheads="1"/>
        </xdr:cNvSpPr>
      </xdr:nvSpPr>
      <xdr:spPr bwMode="auto">
        <a:xfrm>
          <a:off x="3272790" y="872490"/>
          <a:ext cx="321310" cy="34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06" name="AutoShape 1" descr="https://psfswebp.cc.wmich.edu/cs/FPR/cache/PT_PIXEL_1.gif">
          <a:extLst>
            <a:ext uri="{FF2B5EF4-FFF2-40B4-BE49-F238E27FC236}">
              <a16:creationId xmlns:a16="http://schemas.microsoft.com/office/drawing/2014/main" id="{75F78024-A01B-465F-A858-2921406BE73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07" name="AutoShape 1" descr="https://psfswebp.cc.wmich.edu/cs/FPR/cache/PT_PIXEL_1.gif">
          <a:extLst>
            <a:ext uri="{FF2B5EF4-FFF2-40B4-BE49-F238E27FC236}">
              <a16:creationId xmlns:a16="http://schemas.microsoft.com/office/drawing/2014/main" id="{95EC0859-9BF8-4C74-B4F7-ABB746D4B72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08" name="AutoShape 1" descr="https://psfswebp.cc.wmich.edu/cs/FPR/cache/PT_PIXEL_1.gif">
          <a:extLst>
            <a:ext uri="{FF2B5EF4-FFF2-40B4-BE49-F238E27FC236}">
              <a16:creationId xmlns:a16="http://schemas.microsoft.com/office/drawing/2014/main" id="{665B1ECE-C3C1-4637-A5AB-E4C0B282993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09" name="AutoShape 1" descr="https://psfswebp.cc.wmich.edu/cs/FPR/cache/PT_PIXEL_1.gif">
          <a:extLst>
            <a:ext uri="{FF2B5EF4-FFF2-40B4-BE49-F238E27FC236}">
              <a16:creationId xmlns:a16="http://schemas.microsoft.com/office/drawing/2014/main" id="{F608A03C-76AA-405A-A458-A9AFB14B529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10" name="AutoShape 1" descr="https://psfswebp.cc.wmich.edu/cs/FPR/cache/PT_PIXEL_1.gif">
          <a:extLst>
            <a:ext uri="{FF2B5EF4-FFF2-40B4-BE49-F238E27FC236}">
              <a16:creationId xmlns:a16="http://schemas.microsoft.com/office/drawing/2014/main" id="{E8EED4C9-F6D4-4A8F-B4BE-42593427284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11" name="AutoShape 1" descr="https://psfswebp.cc.wmich.edu/cs/FPR/cache/PT_PIXEL_1.gif">
          <a:extLst>
            <a:ext uri="{FF2B5EF4-FFF2-40B4-BE49-F238E27FC236}">
              <a16:creationId xmlns:a16="http://schemas.microsoft.com/office/drawing/2014/main" id="{A43B1D0F-7093-4884-9978-EF303F38E1E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12" name="AutoShape 1" descr="https://psfswebp.cc.wmich.edu/cs/FPR/cache/PT_PIXEL_1.gif">
          <a:extLst>
            <a:ext uri="{FF2B5EF4-FFF2-40B4-BE49-F238E27FC236}">
              <a16:creationId xmlns:a16="http://schemas.microsoft.com/office/drawing/2014/main" id="{A91DE0A6-5491-444E-BE10-68EC7F2D015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1313" name="AutoShape 1" descr="https://psfswebp.cc.wmich.edu/cs/FPR/cache/PT_PIXEL_1.gif">
          <a:extLst>
            <a:ext uri="{FF2B5EF4-FFF2-40B4-BE49-F238E27FC236}">
              <a16:creationId xmlns:a16="http://schemas.microsoft.com/office/drawing/2014/main" id="{2787A3E8-EFAD-440F-91D9-DEF34FC0C4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14" name="AutoShape 1" descr="https://psfswebp.cc.wmich.edu/cs/FPR/cache/PT_PIXEL_1.gif">
          <a:extLst>
            <a:ext uri="{FF2B5EF4-FFF2-40B4-BE49-F238E27FC236}">
              <a16:creationId xmlns:a16="http://schemas.microsoft.com/office/drawing/2014/main" id="{7EC6BF87-9630-467B-ABF9-B9F962B8810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15" name="AutoShape 1" descr="https://psfswebp.cc.wmich.edu/cs/FPR/cache/PT_PIXEL_1.gif">
          <a:extLst>
            <a:ext uri="{FF2B5EF4-FFF2-40B4-BE49-F238E27FC236}">
              <a16:creationId xmlns:a16="http://schemas.microsoft.com/office/drawing/2014/main" id="{6F19FCDA-9C05-4C11-B9D5-BE960ACD7F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16" name="AutoShape 1" descr="https://psfswebp.cc.wmich.edu/cs/FPR/cache/PT_PIXEL_1.gif">
          <a:extLst>
            <a:ext uri="{FF2B5EF4-FFF2-40B4-BE49-F238E27FC236}">
              <a16:creationId xmlns:a16="http://schemas.microsoft.com/office/drawing/2014/main" id="{88EF5978-8A26-4A36-984E-C5F3D906E3D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17" name="AutoShape 1" descr="https://psfswebp.cc.wmich.edu/cs/FPR/cache/PT_PIXEL_1.gif">
          <a:extLst>
            <a:ext uri="{FF2B5EF4-FFF2-40B4-BE49-F238E27FC236}">
              <a16:creationId xmlns:a16="http://schemas.microsoft.com/office/drawing/2014/main" id="{AA76E69F-7046-4DDA-9B0F-27E3901192C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18" name="AutoShape 1" descr="https://psfswebp.cc.wmich.edu/cs/FPR/cache/PT_PIXEL_1.gif">
          <a:extLst>
            <a:ext uri="{FF2B5EF4-FFF2-40B4-BE49-F238E27FC236}">
              <a16:creationId xmlns:a16="http://schemas.microsoft.com/office/drawing/2014/main" id="{8273E4C1-E914-488F-B8F0-DAFA4E951F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19" name="AutoShape 1" descr="https://psfswebp.cc.wmich.edu/cs/FPR/cache/PT_PIXEL_1.gif">
          <a:extLst>
            <a:ext uri="{FF2B5EF4-FFF2-40B4-BE49-F238E27FC236}">
              <a16:creationId xmlns:a16="http://schemas.microsoft.com/office/drawing/2014/main" id="{F521D0DC-291A-4466-A6FF-1DF03FF6D04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20" name="AutoShape 1" descr="https://psfswebp.cc.wmich.edu/cs/FPR/cache/PT_PIXEL_1.gif">
          <a:extLst>
            <a:ext uri="{FF2B5EF4-FFF2-40B4-BE49-F238E27FC236}">
              <a16:creationId xmlns:a16="http://schemas.microsoft.com/office/drawing/2014/main" id="{EE9A9401-3EBF-4BD3-AE3F-C16AA792960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21" name="AutoShape 1" descr="https://psfswebp.cc.wmich.edu/cs/FPR/cache/PT_PIXEL_1.gif">
          <a:extLst>
            <a:ext uri="{FF2B5EF4-FFF2-40B4-BE49-F238E27FC236}">
              <a16:creationId xmlns:a16="http://schemas.microsoft.com/office/drawing/2014/main" id="{BBBD45FC-C0E9-4EBC-B8CA-988A624A297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22" name="AutoShape 1" descr="https://psfswebp.cc.wmich.edu/cs/FPR/cache/PT_PIXEL_1.gif">
          <a:extLst>
            <a:ext uri="{FF2B5EF4-FFF2-40B4-BE49-F238E27FC236}">
              <a16:creationId xmlns:a16="http://schemas.microsoft.com/office/drawing/2014/main" id="{42093F98-F3FE-485C-A77D-DCF0332BA6D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23" name="AutoShape 1" descr="https://psfswebp.cc.wmich.edu/cs/FPR/cache/PT_PIXEL_1.gif">
          <a:extLst>
            <a:ext uri="{FF2B5EF4-FFF2-40B4-BE49-F238E27FC236}">
              <a16:creationId xmlns:a16="http://schemas.microsoft.com/office/drawing/2014/main" id="{FFFED72E-533E-4453-AD55-394400683A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24" name="AutoShape 1" descr="https://psfswebp.cc.wmich.edu/cs/FPR/cache/PT_PIXEL_1.gif">
          <a:extLst>
            <a:ext uri="{FF2B5EF4-FFF2-40B4-BE49-F238E27FC236}">
              <a16:creationId xmlns:a16="http://schemas.microsoft.com/office/drawing/2014/main" id="{5361D9FE-7D47-43E4-8EFB-2801A054753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1325" name="AutoShape 1" descr="https://psfswebp.cc.wmich.edu/cs/FPR/cache/PT_PIXEL_1.gif">
          <a:extLst>
            <a:ext uri="{FF2B5EF4-FFF2-40B4-BE49-F238E27FC236}">
              <a16:creationId xmlns:a16="http://schemas.microsoft.com/office/drawing/2014/main" id="{D570C8BB-275A-496A-9EB0-8650A6C8E7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26" name="AutoShape 1" descr="https://psfswebp.cc.wmich.edu/cs/FPR/cache/PT_PIXEL_1.gif">
          <a:extLst>
            <a:ext uri="{FF2B5EF4-FFF2-40B4-BE49-F238E27FC236}">
              <a16:creationId xmlns:a16="http://schemas.microsoft.com/office/drawing/2014/main" id="{F1C6FAE9-8D83-4ABB-9707-C4EBBA645AB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27" name="AutoShape 1" descr="https://psfswebp.cc.wmich.edu/cs/FPR/cache/PT_PIXEL_1.gif">
          <a:extLst>
            <a:ext uri="{FF2B5EF4-FFF2-40B4-BE49-F238E27FC236}">
              <a16:creationId xmlns:a16="http://schemas.microsoft.com/office/drawing/2014/main" id="{D5124C64-18E5-49F4-AAB7-279EF9F84EF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28" name="AutoShape 1" descr="https://psfswebp.cc.wmich.edu/cs/FPR/cache/PT_PIXEL_1.gif">
          <a:extLst>
            <a:ext uri="{FF2B5EF4-FFF2-40B4-BE49-F238E27FC236}">
              <a16:creationId xmlns:a16="http://schemas.microsoft.com/office/drawing/2014/main" id="{DEAB0032-3F79-49B7-A300-BA4A70821B4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29" name="AutoShape 1" descr="https://psfswebp.cc.wmich.edu/cs/FPR/cache/PT_PIXEL_1.gif">
          <a:extLst>
            <a:ext uri="{FF2B5EF4-FFF2-40B4-BE49-F238E27FC236}">
              <a16:creationId xmlns:a16="http://schemas.microsoft.com/office/drawing/2014/main" id="{C6FAA87C-A0BF-4613-A038-783D7029829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30" name="AutoShape 1" descr="https://psfswebp.cc.wmich.edu/cs/FPR/cache/PT_PIXEL_1.gif">
          <a:extLst>
            <a:ext uri="{FF2B5EF4-FFF2-40B4-BE49-F238E27FC236}">
              <a16:creationId xmlns:a16="http://schemas.microsoft.com/office/drawing/2014/main" id="{812955A8-6EB1-4797-9D4B-EAC565C493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31" name="AutoShape 1" descr="https://psfswebp.cc.wmich.edu/cs/FPR/cache/PT_PIXEL_1.gif">
          <a:extLst>
            <a:ext uri="{FF2B5EF4-FFF2-40B4-BE49-F238E27FC236}">
              <a16:creationId xmlns:a16="http://schemas.microsoft.com/office/drawing/2014/main" id="{56F6DE1D-8D78-41E2-8BBB-B78BC749F02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32" name="AutoShape 1" descr="https://psfswebp.cc.wmich.edu/cs/FPR/cache/PT_PIXEL_1.gif">
          <a:extLst>
            <a:ext uri="{FF2B5EF4-FFF2-40B4-BE49-F238E27FC236}">
              <a16:creationId xmlns:a16="http://schemas.microsoft.com/office/drawing/2014/main" id="{CEAF847C-E615-47FA-8FE7-4C0112CC467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33" name="AutoShape 1" descr="https://psfswebp.cc.wmich.edu/cs/FPR/cache/PT_PIXEL_1.gif">
          <a:extLst>
            <a:ext uri="{FF2B5EF4-FFF2-40B4-BE49-F238E27FC236}">
              <a16:creationId xmlns:a16="http://schemas.microsoft.com/office/drawing/2014/main" id="{0B2C0C0A-3A1B-45C9-AF79-851ACAE74FB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34" name="AutoShape 1" descr="https://psfswebp.cc.wmich.edu/cs/FPR/cache/PT_PIXEL_1.gif">
          <a:extLst>
            <a:ext uri="{FF2B5EF4-FFF2-40B4-BE49-F238E27FC236}">
              <a16:creationId xmlns:a16="http://schemas.microsoft.com/office/drawing/2014/main" id="{210A628B-FCB6-4038-B965-D521EEC4311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35" name="AutoShape 1" descr="https://psfswebp.cc.wmich.edu/cs/FPR/cache/PT_PIXEL_1.gif">
          <a:extLst>
            <a:ext uri="{FF2B5EF4-FFF2-40B4-BE49-F238E27FC236}">
              <a16:creationId xmlns:a16="http://schemas.microsoft.com/office/drawing/2014/main" id="{283F54FD-B966-4710-8B25-060F0DAAAE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36" name="AutoShape 1" descr="https://psfswebp.cc.wmich.edu/cs/FPR/cache/PT_PIXEL_1.gif">
          <a:extLst>
            <a:ext uri="{FF2B5EF4-FFF2-40B4-BE49-F238E27FC236}">
              <a16:creationId xmlns:a16="http://schemas.microsoft.com/office/drawing/2014/main" id="{3A2DF103-F443-4745-8E65-068A243477D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37" name="AutoShape 1" descr="https://psfswebp.cc.wmich.edu/cs/FPR/cache/PT_PIXEL_1.gif">
          <a:extLst>
            <a:ext uri="{FF2B5EF4-FFF2-40B4-BE49-F238E27FC236}">
              <a16:creationId xmlns:a16="http://schemas.microsoft.com/office/drawing/2014/main" id="{7E34D8BD-17B3-4D8C-A18C-9DF21CA076E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38" name="AutoShape 1" descr="https://psfswebp.cc.wmich.edu/cs/FPR/cache/PT_PIXEL_1.gif">
          <a:extLst>
            <a:ext uri="{FF2B5EF4-FFF2-40B4-BE49-F238E27FC236}">
              <a16:creationId xmlns:a16="http://schemas.microsoft.com/office/drawing/2014/main" id="{C0E728A0-7B68-4DE6-9C34-C909F23572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39" name="AutoShape 1" descr="https://psfswebp.cc.wmich.edu/cs/FPR/cache/PT_PIXEL_1.gif">
          <a:extLst>
            <a:ext uri="{FF2B5EF4-FFF2-40B4-BE49-F238E27FC236}">
              <a16:creationId xmlns:a16="http://schemas.microsoft.com/office/drawing/2014/main" id="{0E0D5268-26EE-4E75-86D5-2E83B713AB3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40" name="AutoShape 1" descr="https://psfswebp.cc.wmich.edu/cs/FPR/cache/PT_PIXEL_1.gif">
          <a:extLst>
            <a:ext uri="{FF2B5EF4-FFF2-40B4-BE49-F238E27FC236}">
              <a16:creationId xmlns:a16="http://schemas.microsoft.com/office/drawing/2014/main" id="{9981AA9F-7111-483C-9680-F4AFF1ED25E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41" name="AutoShape 1" descr="https://psfswebp.cc.wmich.edu/cs/FPR/cache/PT_PIXEL_1.gif">
          <a:extLst>
            <a:ext uri="{FF2B5EF4-FFF2-40B4-BE49-F238E27FC236}">
              <a16:creationId xmlns:a16="http://schemas.microsoft.com/office/drawing/2014/main" id="{4E20AE40-D33C-4AA5-98FF-C7CF7D5D8B2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42" name="AutoShape 1" descr="https://psfswebp.cc.wmich.edu/cs/FPR/cache/PT_PIXEL_1.gif">
          <a:extLst>
            <a:ext uri="{FF2B5EF4-FFF2-40B4-BE49-F238E27FC236}">
              <a16:creationId xmlns:a16="http://schemas.microsoft.com/office/drawing/2014/main" id="{C21A0AC1-E45C-438B-A4CD-8A8577D6CA6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1343" name="AutoShape 1" descr="https://psfswebp.cc.wmich.edu/cs/FPR/cache/PT_PIXEL_1.gif">
          <a:extLst>
            <a:ext uri="{FF2B5EF4-FFF2-40B4-BE49-F238E27FC236}">
              <a16:creationId xmlns:a16="http://schemas.microsoft.com/office/drawing/2014/main" id="{50705BC9-59BB-4E54-8876-A6CD082DD2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1344" name="AutoShape 1" descr="https://psfswebp.cc.wmich.edu/cs/FPR/cache/PT_PIXEL_1.gif">
          <a:extLst>
            <a:ext uri="{FF2B5EF4-FFF2-40B4-BE49-F238E27FC236}">
              <a16:creationId xmlns:a16="http://schemas.microsoft.com/office/drawing/2014/main" id="{0062037E-E573-4C08-832B-26F3790A9CE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1345" name="AutoShape 1" descr="https://psfswebp.cc.wmich.edu/cs/FPR/cache/PT_PIXEL_1.gif">
          <a:extLst>
            <a:ext uri="{FF2B5EF4-FFF2-40B4-BE49-F238E27FC236}">
              <a16:creationId xmlns:a16="http://schemas.microsoft.com/office/drawing/2014/main" id="{97511173-EDDA-4FA5-8A79-F4F9902BF21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1346" name="AutoShape 1" descr="https://psfswebp.cc.wmich.edu/cs/FPR/cache/PT_PIXEL_1.gif">
          <a:extLst>
            <a:ext uri="{FF2B5EF4-FFF2-40B4-BE49-F238E27FC236}">
              <a16:creationId xmlns:a16="http://schemas.microsoft.com/office/drawing/2014/main" id="{98929B70-C781-40FD-9941-254685F8A73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1347" name="AutoShape 1" descr="https://psfswebp.cc.wmich.edu/cs/FPR/cache/PT_PIXEL_1.gif">
          <a:extLst>
            <a:ext uri="{FF2B5EF4-FFF2-40B4-BE49-F238E27FC236}">
              <a16:creationId xmlns:a16="http://schemas.microsoft.com/office/drawing/2014/main" id="{0E4186B2-ECAF-47D2-AA97-5E819F98701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1348" name="AutoShape 1" descr="https://psfswebp.cc.wmich.edu/cs/FPR/cache/PT_PIXEL_1.gif">
          <a:extLst>
            <a:ext uri="{FF2B5EF4-FFF2-40B4-BE49-F238E27FC236}">
              <a16:creationId xmlns:a16="http://schemas.microsoft.com/office/drawing/2014/main" id="{DC44D27E-E38A-4C51-88A5-789B1878C60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1349" name="AutoShape 1" descr="https://psfswebp.cc.wmich.edu/cs/FPR/cache/PT_PIXEL_1.gif">
          <a:extLst>
            <a:ext uri="{FF2B5EF4-FFF2-40B4-BE49-F238E27FC236}">
              <a16:creationId xmlns:a16="http://schemas.microsoft.com/office/drawing/2014/main" id="{2E05DA78-07B0-41E5-8CCD-502CCEE10B4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1350" name="AutoShape 1" descr="https://psfswebp.cc.wmich.edu/cs/FPR/cache/PT_PIXEL_1.gif">
          <a:extLst>
            <a:ext uri="{FF2B5EF4-FFF2-40B4-BE49-F238E27FC236}">
              <a16:creationId xmlns:a16="http://schemas.microsoft.com/office/drawing/2014/main" id="{C4AE954A-4572-4360-A96A-3F3B7C79E83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1351" name="AutoShape 1" descr="https://psfswebp.cc.wmich.edu/cs/FPR/cache/PT_PIXEL_1.gif">
          <a:extLst>
            <a:ext uri="{FF2B5EF4-FFF2-40B4-BE49-F238E27FC236}">
              <a16:creationId xmlns:a16="http://schemas.microsoft.com/office/drawing/2014/main" id="{77A09C65-6FB2-49B8-A2E0-543D2B2F150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1352" name="AutoShape 1" descr="https://psfswebp.cc.wmich.edu/cs/FPR/cache/PT_PIXEL_1.gif">
          <a:extLst>
            <a:ext uri="{FF2B5EF4-FFF2-40B4-BE49-F238E27FC236}">
              <a16:creationId xmlns:a16="http://schemas.microsoft.com/office/drawing/2014/main" id="{A1413E5D-8477-48E3-B798-682F7156D58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111760</xdr:rowOff>
    </xdr:to>
    <xdr:sp macro="" textlink="">
      <xdr:nvSpPr>
        <xdr:cNvPr id="1353" name="AutoShape 1" descr="https://psfswebp.cc.wmich.edu/cs/FPR/cache/PT_PIXEL_1.gif">
          <a:extLst>
            <a:ext uri="{FF2B5EF4-FFF2-40B4-BE49-F238E27FC236}">
              <a16:creationId xmlns:a16="http://schemas.microsoft.com/office/drawing/2014/main" id="{3E29BDF3-6DBB-41BE-BB4A-41AA62327C9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111760</xdr:rowOff>
    </xdr:to>
    <xdr:sp macro="" textlink="">
      <xdr:nvSpPr>
        <xdr:cNvPr id="1354" name="AutoShape 1" descr="https://psfswebp.cc.wmich.edu/cs/FPR/cache/PT_PIXEL_1.gif">
          <a:extLst>
            <a:ext uri="{FF2B5EF4-FFF2-40B4-BE49-F238E27FC236}">
              <a16:creationId xmlns:a16="http://schemas.microsoft.com/office/drawing/2014/main" id="{E905BE1B-932B-46A9-8D66-525A4C62CA6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1355" name="AutoShape 1" descr="https://psfswebp.cc.wmich.edu/cs/FPR/cache/PT_PIXEL_1.gif">
          <a:extLst>
            <a:ext uri="{FF2B5EF4-FFF2-40B4-BE49-F238E27FC236}">
              <a16:creationId xmlns:a16="http://schemas.microsoft.com/office/drawing/2014/main" id="{48723802-9C62-4F58-BF6D-4F84D5493AF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1356" name="AutoShape 1" descr="https://psfswebp.cc.wmich.edu/cs/FPR/cache/PT_PIXEL_1.gif">
          <a:extLst>
            <a:ext uri="{FF2B5EF4-FFF2-40B4-BE49-F238E27FC236}">
              <a16:creationId xmlns:a16="http://schemas.microsoft.com/office/drawing/2014/main" id="{7817C657-BD90-4B74-B6F4-28476C5A4B4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1357" name="AutoShape 1" descr="https://psfswebp.cc.wmich.edu/cs/FPR/cache/PT_PIXEL_1.gif">
          <a:extLst>
            <a:ext uri="{FF2B5EF4-FFF2-40B4-BE49-F238E27FC236}">
              <a16:creationId xmlns:a16="http://schemas.microsoft.com/office/drawing/2014/main" id="{983FC368-CBC6-40C2-924C-7F94EF0F33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1358" name="AutoShape 1" descr="https://psfswebp.cc.wmich.edu/cs/FPR/cache/PT_PIXEL_1.gif">
          <a:extLst>
            <a:ext uri="{FF2B5EF4-FFF2-40B4-BE49-F238E27FC236}">
              <a16:creationId xmlns:a16="http://schemas.microsoft.com/office/drawing/2014/main" id="{0C4FEEE8-5F07-4014-9D70-461493EE727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111760</xdr:rowOff>
    </xdr:to>
    <xdr:sp macro="" textlink="">
      <xdr:nvSpPr>
        <xdr:cNvPr id="1359" name="AutoShape 1" descr="https://psfswebp.cc.wmich.edu/cs/FPR/cache/PT_PIXEL_1.gif">
          <a:extLst>
            <a:ext uri="{FF2B5EF4-FFF2-40B4-BE49-F238E27FC236}">
              <a16:creationId xmlns:a16="http://schemas.microsoft.com/office/drawing/2014/main" id="{506331FC-0AF5-4957-8D5B-9A808132E99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111760</xdr:rowOff>
    </xdr:to>
    <xdr:sp macro="" textlink="">
      <xdr:nvSpPr>
        <xdr:cNvPr id="1360" name="AutoShape 1" descr="https://psfswebp.cc.wmich.edu/cs/FPR/cache/PT_PIXEL_1.gif">
          <a:extLst>
            <a:ext uri="{FF2B5EF4-FFF2-40B4-BE49-F238E27FC236}">
              <a16:creationId xmlns:a16="http://schemas.microsoft.com/office/drawing/2014/main" id="{84DD6869-7815-4E8E-A740-CBF922A768B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1361" name="AutoShape 1" descr="https://psfswebp.cc.wmich.edu/cs/FPR/cache/PT_PIXEL_1.gif">
          <a:extLst>
            <a:ext uri="{FF2B5EF4-FFF2-40B4-BE49-F238E27FC236}">
              <a16:creationId xmlns:a16="http://schemas.microsoft.com/office/drawing/2014/main" id="{863D7A4E-5763-411B-B95C-D0014596D84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1362" name="AutoShape 1" descr="https://psfswebp.cc.wmich.edu/cs/FPR/cache/PT_PIXEL_1.gif">
          <a:extLst>
            <a:ext uri="{FF2B5EF4-FFF2-40B4-BE49-F238E27FC236}">
              <a16:creationId xmlns:a16="http://schemas.microsoft.com/office/drawing/2014/main" id="{D4C82D3D-2ED7-4EE1-8AFA-3B639CB0E02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1363" name="AutoShape 1" descr="https://psfswebp.cc.wmich.edu/cs/FPR/cache/PT_PIXEL_1.gif">
          <a:extLst>
            <a:ext uri="{FF2B5EF4-FFF2-40B4-BE49-F238E27FC236}">
              <a16:creationId xmlns:a16="http://schemas.microsoft.com/office/drawing/2014/main" id="{ED6952CD-4AAC-488D-A2E0-0F2C2DB769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1364" name="AutoShape 1" descr="https://psfswebp.cc.wmich.edu/cs/FPR/cache/PT_PIXEL_1.gif">
          <a:extLst>
            <a:ext uri="{FF2B5EF4-FFF2-40B4-BE49-F238E27FC236}">
              <a16:creationId xmlns:a16="http://schemas.microsoft.com/office/drawing/2014/main" id="{3A8C581B-F349-4913-98C0-B379DDB62B5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111760</xdr:rowOff>
    </xdr:to>
    <xdr:sp macro="" textlink="">
      <xdr:nvSpPr>
        <xdr:cNvPr id="1365" name="AutoShape 1" descr="https://psfswebp.cc.wmich.edu/cs/FPR/cache/PT_PIXEL_1.gif">
          <a:extLst>
            <a:ext uri="{FF2B5EF4-FFF2-40B4-BE49-F238E27FC236}">
              <a16:creationId xmlns:a16="http://schemas.microsoft.com/office/drawing/2014/main" id="{4AD8429C-39EF-4699-9982-14C10FBA78D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111760</xdr:rowOff>
    </xdr:to>
    <xdr:sp macro="" textlink="">
      <xdr:nvSpPr>
        <xdr:cNvPr id="1366" name="AutoShape 1" descr="https://psfswebp.cc.wmich.edu/cs/FPR/cache/PT_PIXEL_1.gif">
          <a:extLst>
            <a:ext uri="{FF2B5EF4-FFF2-40B4-BE49-F238E27FC236}">
              <a16:creationId xmlns:a16="http://schemas.microsoft.com/office/drawing/2014/main" id="{1FBD0101-85FF-4818-8A08-4AC5CEC8705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367" name="AutoShape 1" descr="https://psfswebp.cc.wmich.edu/cs/FPR/cache/PT_PIXEL_1.gif">
          <a:extLst>
            <a:ext uri="{FF2B5EF4-FFF2-40B4-BE49-F238E27FC236}">
              <a16:creationId xmlns:a16="http://schemas.microsoft.com/office/drawing/2014/main" id="{856A645A-2241-4A50-8A2F-1B45F1383C2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368" name="AutoShape 1" descr="https://psfswebp.cc.wmich.edu/cs/FPR/cache/PT_PIXEL_1.gif">
          <a:extLst>
            <a:ext uri="{FF2B5EF4-FFF2-40B4-BE49-F238E27FC236}">
              <a16:creationId xmlns:a16="http://schemas.microsoft.com/office/drawing/2014/main" id="{C4CE7066-25DB-4A6E-A7D3-8894D318DE7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369" name="AutoShape 1" descr="https://psfswebp.cc.wmich.edu/cs/FPR/cache/PT_PIXEL_1.gif">
          <a:extLst>
            <a:ext uri="{FF2B5EF4-FFF2-40B4-BE49-F238E27FC236}">
              <a16:creationId xmlns:a16="http://schemas.microsoft.com/office/drawing/2014/main" id="{73A51FF7-0B60-4696-AE52-D6D555F5FB1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1370" name="AutoShape 1" descr="https://psfswebp.cc.wmich.edu/cs/FPR/cache/PT_PIXEL_1.gif">
          <a:extLst>
            <a:ext uri="{FF2B5EF4-FFF2-40B4-BE49-F238E27FC236}">
              <a16:creationId xmlns:a16="http://schemas.microsoft.com/office/drawing/2014/main" id="{8A861D10-4AA2-4D8C-83E2-57CB606C460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1371" name="AutoShape 1" descr="https://psfswebp.cc.wmich.edu/cs/FPR/cache/PT_PIXEL_1.gif">
          <a:extLst>
            <a:ext uri="{FF2B5EF4-FFF2-40B4-BE49-F238E27FC236}">
              <a16:creationId xmlns:a16="http://schemas.microsoft.com/office/drawing/2014/main" id="{47F9A7BE-98D4-40A8-8532-0D6F3A3E79F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1372" name="AutoShape 1" descr="https://psfswebp.cc.wmich.edu/cs/FPR/cache/PT_PIXEL_1.gif">
          <a:extLst>
            <a:ext uri="{FF2B5EF4-FFF2-40B4-BE49-F238E27FC236}">
              <a16:creationId xmlns:a16="http://schemas.microsoft.com/office/drawing/2014/main" id="{03B9179A-36FE-446D-AE2D-5F939296F4E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373" name="AutoShape 1" descr="https://psfswebp.cc.wmich.edu/cs/FPR/cache/PT_PIXEL_1.gif">
          <a:extLst>
            <a:ext uri="{FF2B5EF4-FFF2-40B4-BE49-F238E27FC236}">
              <a16:creationId xmlns:a16="http://schemas.microsoft.com/office/drawing/2014/main" id="{C0B9385C-3754-41AB-991F-9F853EE67BC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374" name="AutoShape 1" descr="https://psfswebp.cc.wmich.edu/cs/FPR/cache/PT_PIXEL_1.gif">
          <a:extLst>
            <a:ext uri="{FF2B5EF4-FFF2-40B4-BE49-F238E27FC236}">
              <a16:creationId xmlns:a16="http://schemas.microsoft.com/office/drawing/2014/main" id="{4EE9EAD3-02F6-4A4B-982E-FEFF3C89C2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375" name="AutoShape 1" descr="https://psfswebp.cc.wmich.edu/cs/FPR/cache/PT_PIXEL_1.gif">
          <a:extLst>
            <a:ext uri="{FF2B5EF4-FFF2-40B4-BE49-F238E27FC236}">
              <a16:creationId xmlns:a16="http://schemas.microsoft.com/office/drawing/2014/main" id="{3E247DB1-BE24-4394-A431-383C7A6B51D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1376" name="AutoShape 1" descr="https://psfswebp.cc.wmich.edu/cs/FPR/cache/PT_PIXEL_1.gif">
          <a:extLst>
            <a:ext uri="{FF2B5EF4-FFF2-40B4-BE49-F238E27FC236}">
              <a16:creationId xmlns:a16="http://schemas.microsoft.com/office/drawing/2014/main" id="{AEB5B24A-0740-479B-BABE-196A687507E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1377" name="AutoShape 1" descr="https://psfswebp.cc.wmich.edu/cs/FPR/cache/PT_PIXEL_1.gif">
          <a:extLst>
            <a:ext uri="{FF2B5EF4-FFF2-40B4-BE49-F238E27FC236}">
              <a16:creationId xmlns:a16="http://schemas.microsoft.com/office/drawing/2014/main" id="{D0C10920-60D1-4B87-ADA4-3FF22388A7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378" name="AutoShape 1" descr="https://psfswebp.cc.wmich.edu/cs/FPR/cache/PT_PIXEL_1.gif">
          <a:extLst>
            <a:ext uri="{FF2B5EF4-FFF2-40B4-BE49-F238E27FC236}">
              <a16:creationId xmlns:a16="http://schemas.microsoft.com/office/drawing/2014/main" id="{737791CF-6E6A-446B-A078-A23C6919C28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379" name="AutoShape 1" descr="https://psfswebp.cc.wmich.edu/cs/FPR/cache/PT_PIXEL_1.gif">
          <a:extLst>
            <a:ext uri="{FF2B5EF4-FFF2-40B4-BE49-F238E27FC236}">
              <a16:creationId xmlns:a16="http://schemas.microsoft.com/office/drawing/2014/main" id="{E2AFEA91-771F-4E26-89DD-93EA231C6E9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380" name="AutoShape 1" descr="https://psfswebp.cc.wmich.edu/cs/FPR/cache/PT_PIXEL_1.gif">
          <a:extLst>
            <a:ext uri="{FF2B5EF4-FFF2-40B4-BE49-F238E27FC236}">
              <a16:creationId xmlns:a16="http://schemas.microsoft.com/office/drawing/2014/main" id="{15254E7A-136B-457C-83F8-71CDCED80C7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1381" name="AutoShape 1" descr="https://psfswebp.cc.wmich.edu/cs/FPR/cache/PT_PIXEL_1.gif">
          <a:extLst>
            <a:ext uri="{FF2B5EF4-FFF2-40B4-BE49-F238E27FC236}">
              <a16:creationId xmlns:a16="http://schemas.microsoft.com/office/drawing/2014/main" id="{13F02E60-482E-4B3E-BC4E-55E354B7CAE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1382" name="AutoShape 1" descr="https://psfswebp.cc.wmich.edu/cs/FPR/cache/PT_PIXEL_1.gif">
          <a:extLst>
            <a:ext uri="{FF2B5EF4-FFF2-40B4-BE49-F238E27FC236}">
              <a16:creationId xmlns:a16="http://schemas.microsoft.com/office/drawing/2014/main" id="{87F038F9-BE05-4D54-9997-A7F217FD0CE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383" name="AutoShape 1" descr="https://psfswebp.cc.wmich.edu/cs/FPR/cache/PT_PIXEL_1.gif">
          <a:extLst>
            <a:ext uri="{FF2B5EF4-FFF2-40B4-BE49-F238E27FC236}">
              <a16:creationId xmlns:a16="http://schemas.microsoft.com/office/drawing/2014/main" id="{B1403006-B087-432B-976E-D8AB247E947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384" name="AutoShape 1" descr="https://psfswebp.cc.wmich.edu/cs/FPR/cache/PT_PIXEL_1.gif">
          <a:extLst>
            <a:ext uri="{FF2B5EF4-FFF2-40B4-BE49-F238E27FC236}">
              <a16:creationId xmlns:a16="http://schemas.microsoft.com/office/drawing/2014/main" id="{7DA6C11C-E9E3-4FB3-9A80-ED5A4C59D5F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385" name="AutoShape 1" descr="https://psfswebp.cc.wmich.edu/cs/FPR/cache/PT_PIXEL_1.gif">
          <a:extLst>
            <a:ext uri="{FF2B5EF4-FFF2-40B4-BE49-F238E27FC236}">
              <a16:creationId xmlns:a16="http://schemas.microsoft.com/office/drawing/2014/main" id="{F6BDF562-4517-49CB-B9F4-3A1E600B4C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386" name="AutoShape 1" descr="https://psfswebp.cc.wmich.edu/cs/FPR/cache/PT_PIXEL_1.gif">
          <a:extLst>
            <a:ext uri="{FF2B5EF4-FFF2-40B4-BE49-F238E27FC236}">
              <a16:creationId xmlns:a16="http://schemas.microsoft.com/office/drawing/2014/main" id="{89D609DA-432B-4842-89D8-F5C639F5BBA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1387" name="AutoShape 1" descr="https://psfswebp.cc.wmich.edu/cs/FPR/cache/PT_PIXEL_1.gif">
          <a:extLst>
            <a:ext uri="{FF2B5EF4-FFF2-40B4-BE49-F238E27FC236}">
              <a16:creationId xmlns:a16="http://schemas.microsoft.com/office/drawing/2014/main" id="{2282CC89-5C8D-4D51-A904-C6B6D163DC6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304800</xdr:colOff>
      <xdr:row>23</xdr:row>
      <xdr:rowOff>142240</xdr:rowOff>
    </xdr:to>
    <xdr:sp macro="" textlink="">
      <xdr:nvSpPr>
        <xdr:cNvPr id="1388" name="AutoShape 1" descr="https://psfswebp.cc.wmich.edu/cs/FPR/cache/PT_PIXEL_1.gif">
          <a:extLst>
            <a:ext uri="{FF2B5EF4-FFF2-40B4-BE49-F238E27FC236}">
              <a16:creationId xmlns:a16="http://schemas.microsoft.com/office/drawing/2014/main" id="{21CA5BF9-8B8B-45D0-A992-EA19C2D48E4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389" name="AutoShape 1" descr="https://psfswebp.cc.wmich.edu/cs/FPR/cache/PT_PIXEL_1.gif">
          <a:extLst>
            <a:ext uri="{FF2B5EF4-FFF2-40B4-BE49-F238E27FC236}">
              <a16:creationId xmlns:a16="http://schemas.microsoft.com/office/drawing/2014/main" id="{A8EE19CE-7940-4360-9657-696217D62E0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647700</xdr:colOff>
      <xdr:row>22</xdr:row>
      <xdr:rowOff>152400</xdr:rowOff>
    </xdr:from>
    <xdr:to>
      <xdr:col>0</xdr:col>
      <xdr:colOff>987425</xdr:colOff>
      <xdr:row>24</xdr:row>
      <xdr:rowOff>149860</xdr:rowOff>
    </xdr:to>
    <xdr:sp macro="" textlink="">
      <xdr:nvSpPr>
        <xdr:cNvPr id="1390" name="AutoShape 1" descr="https://psfswebp.cc.wmich.edu/cs/FPR/cache/PT_PIXEL_1.gif">
          <a:extLst>
            <a:ext uri="{FF2B5EF4-FFF2-40B4-BE49-F238E27FC236}">
              <a16:creationId xmlns:a16="http://schemas.microsoft.com/office/drawing/2014/main" id="{125B6581-520E-427D-BA2B-5B4E2774C906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91000"/>
          <a:ext cx="339725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391" name="AutoShape 1" descr="https://psfswebp.cc.wmich.edu/cs/FPR/cache/PT_PIXEL_1.gif">
          <a:extLst>
            <a:ext uri="{FF2B5EF4-FFF2-40B4-BE49-F238E27FC236}">
              <a16:creationId xmlns:a16="http://schemas.microsoft.com/office/drawing/2014/main" id="{C33C4AB3-383B-421D-A409-387F269EE5B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392" name="AutoShape 1" descr="https://psfswebp.cc.wmich.edu/cs/FPR/cache/PT_PIXEL_1.gif">
          <a:extLst>
            <a:ext uri="{FF2B5EF4-FFF2-40B4-BE49-F238E27FC236}">
              <a16:creationId xmlns:a16="http://schemas.microsoft.com/office/drawing/2014/main" id="{C696181A-2D35-444F-90E3-966F3A600B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1393" name="AutoShape 1" descr="https://psfswebp.cc.wmich.edu/cs/FPR/cache/PT_PIXEL_1.gif">
          <a:extLst>
            <a:ext uri="{FF2B5EF4-FFF2-40B4-BE49-F238E27FC236}">
              <a16:creationId xmlns:a16="http://schemas.microsoft.com/office/drawing/2014/main" id="{9A136B84-DF2E-4EC4-9B8C-3C0C0EB9AB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142240</xdr:rowOff>
    </xdr:to>
    <xdr:sp macro="" textlink="">
      <xdr:nvSpPr>
        <xdr:cNvPr id="1394" name="AutoShape 1" descr="https://psfswebp.cc.wmich.edu/cs/FPR/cache/PT_PIXEL_1.gif">
          <a:extLst>
            <a:ext uri="{FF2B5EF4-FFF2-40B4-BE49-F238E27FC236}">
              <a16:creationId xmlns:a16="http://schemas.microsoft.com/office/drawing/2014/main" id="{F6A2EB2D-5543-4E53-AB14-5A0C1758350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395" name="AutoShape 1" descr="https://psfswebp.cc.wmich.edu/cs/FPR/cache/PT_PIXEL_1.gif">
          <a:extLst>
            <a:ext uri="{FF2B5EF4-FFF2-40B4-BE49-F238E27FC236}">
              <a16:creationId xmlns:a16="http://schemas.microsoft.com/office/drawing/2014/main" id="{E6F7F587-94E6-4B80-815F-98D9E52424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396" name="AutoShape 1" descr="https://psfswebp.cc.wmich.edu/cs/FPR/cache/PT_PIXEL_1.gif">
          <a:extLst>
            <a:ext uri="{FF2B5EF4-FFF2-40B4-BE49-F238E27FC236}">
              <a16:creationId xmlns:a16="http://schemas.microsoft.com/office/drawing/2014/main" id="{37850387-2342-4DB2-806C-653DA01691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397" name="AutoShape 1" descr="https://psfswebp.cc.wmich.edu/cs/FPR/cache/PT_PIXEL_1.gif">
          <a:extLst>
            <a:ext uri="{FF2B5EF4-FFF2-40B4-BE49-F238E27FC236}">
              <a16:creationId xmlns:a16="http://schemas.microsoft.com/office/drawing/2014/main" id="{32938CAE-3097-46EB-B2A1-842B8AE43F3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398" name="AutoShape 1" descr="https://psfswebp.cc.wmich.edu/cs/FPR/cache/PT_PIXEL_1.gif">
          <a:extLst>
            <a:ext uri="{FF2B5EF4-FFF2-40B4-BE49-F238E27FC236}">
              <a16:creationId xmlns:a16="http://schemas.microsoft.com/office/drawing/2014/main" id="{3EE38447-B5EB-4051-8576-58106EBB34E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1399" name="AutoShape 1" descr="https://psfswebp.cc.wmich.edu/cs/FPR/cache/PT_PIXEL_1.gif">
          <a:extLst>
            <a:ext uri="{FF2B5EF4-FFF2-40B4-BE49-F238E27FC236}">
              <a16:creationId xmlns:a16="http://schemas.microsoft.com/office/drawing/2014/main" id="{19AA83D8-8D8D-4F28-AB68-7F73E221A69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142240</xdr:rowOff>
    </xdr:to>
    <xdr:sp macro="" textlink="">
      <xdr:nvSpPr>
        <xdr:cNvPr id="1400" name="AutoShape 1" descr="https://psfswebp.cc.wmich.edu/cs/FPR/cache/PT_PIXEL_1.gif">
          <a:extLst>
            <a:ext uri="{FF2B5EF4-FFF2-40B4-BE49-F238E27FC236}">
              <a16:creationId xmlns:a16="http://schemas.microsoft.com/office/drawing/2014/main" id="{D1546809-669E-4A52-801D-693B65B5462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401" name="AutoShape 1" descr="https://psfswebp.cc.wmich.edu/cs/FPR/cache/PT_PIXEL_1.gif">
          <a:extLst>
            <a:ext uri="{FF2B5EF4-FFF2-40B4-BE49-F238E27FC236}">
              <a16:creationId xmlns:a16="http://schemas.microsoft.com/office/drawing/2014/main" id="{9EC07ED8-F7DB-4283-A620-10B3B1ADE3A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402" name="AutoShape 1" descr="https://psfswebp.cc.wmich.edu/cs/FPR/cache/PT_PIXEL_1.gif">
          <a:extLst>
            <a:ext uri="{FF2B5EF4-FFF2-40B4-BE49-F238E27FC236}">
              <a16:creationId xmlns:a16="http://schemas.microsoft.com/office/drawing/2014/main" id="{131F1F68-55CA-4BD1-AC81-4105C114B4F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403" name="AutoShape 1" descr="https://psfswebp.cc.wmich.edu/cs/FPR/cache/PT_PIXEL_1.gif">
          <a:extLst>
            <a:ext uri="{FF2B5EF4-FFF2-40B4-BE49-F238E27FC236}">
              <a16:creationId xmlns:a16="http://schemas.microsoft.com/office/drawing/2014/main" id="{F9389A99-773B-45D4-A4C8-89F0F42C6C3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404" name="AutoShape 1" descr="https://psfswebp.cc.wmich.edu/cs/FPR/cache/PT_PIXEL_1.gif">
          <a:extLst>
            <a:ext uri="{FF2B5EF4-FFF2-40B4-BE49-F238E27FC236}">
              <a16:creationId xmlns:a16="http://schemas.microsoft.com/office/drawing/2014/main" id="{40E3FC77-73C7-4AE0-A7EB-F4378A695C0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1405" name="AutoShape 1" descr="https://psfswebp.cc.wmich.edu/cs/FPR/cache/PT_PIXEL_1.gif">
          <a:extLst>
            <a:ext uri="{FF2B5EF4-FFF2-40B4-BE49-F238E27FC236}">
              <a16:creationId xmlns:a16="http://schemas.microsoft.com/office/drawing/2014/main" id="{1BB001FC-5445-4199-8183-4803D0786F7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142240</xdr:rowOff>
    </xdr:to>
    <xdr:sp macro="" textlink="">
      <xdr:nvSpPr>
        <xdr:cNvPr id="1406" name="AutoShape 1" descr="https://psfswebp.cc.wmich.edu/cs/FPR/cache/PT_PIXEL_1.gif">
          <a:extLst>
            <a:ext uri="{FF2B5EF4-FFF2-40B4-BE49-F238E27FC236}">
              <a16:creationId xmlns:a16="http://schemas.microsoft.com/office/drawing/2014/main" id="{09CB4044-CD7B-4E2A-8CFA-7B6C950D2DE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407" name="AutoShape 1" descr="https://psfswebp.cc.wmich.edu/cs/FPR/cache/PT_PIXEL_1.gif">
          <a:extLst>
            <a:ext uri="{FF2B5EF4-FFF2-40B4-BE49-F238E27FC236}">
              <a16:creationId xmlns:a16="http://schemas.microsoft.com/office/drawing/2014/main" id="{40C0A19A-5E83-48BC-8918-899957296AF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408" name="AutoShape 1" descr="https://psfswebp.cc.wmich.edu/cs/FPR/cache/PT_PIXEL_1.gif">
          <a:extLst>
            <a:ext uri="{FF2B5EF4-FFF2-40B4-BE49-F238E27FC236}">
              <a16:creationId xmlns:a16="http://schemas.microsoft.com/office/drawing/2014/main" id="{0E37B14E-17ED-469D-AFDC-F1FE98BBD95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409" name="AutoShape 1" descr="https://psfswebp.cc.wmich.edu/cs/FPR/cache/PT_PIXEL_1.gif">
          <a:extLst>
            <a:ext uri="{FF2B5EF4-FFF2-40B4-BE49-F238E27FC236}">
              <a16:creationId xmlns:a16="http://schemas.microsoft.com/office/drawing/2014/main" id="{A2C9AACA-74EB-4F02-9BB2-668B54469B4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410" name="AutoShape 1" descr="https://psfswebp.cc.wmich.edu/cs/FPR/cache/PT_PIXEL_1.gif">
          <a:extLst>
            <a:ext uri="{FF2B5EF4-FFF2-40B4-BE49-F238E27FC236}">
              <a16:creationId xmlns:a16="http://schemas.microsoft.com/office/drawing/2014/main" id="{6A901047-364C-4A38-B1D4-95C6B5361D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1411" name="AutoShape 1" descr="https://psfswebp.cc.wmich.edu/cs/FPR/cache/PT_PIXEL_1.gif">
          <a:extLst>
            <a:ext uri="{FF2B5EF4-FFF2-40B4-BE49-F238E27FC236}">
              <a16:creationId xmlns:a16="http://schemas.microsoft.com/office/drawing/2014/main" id="{534A316C-E205-424A-9BCF-DF231C897F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27</xdr:row>
      <xdr:rowOff>142240</xdr:rowOff>
    </xdr:to>
    <xdr:sp macro="" textlink="">
      <xdr:nvSpPr>
        <xdr:cNvPr id="1412" name="AutoShape 1" descr="https://psfswebp.cc.wmich.edu/cs/FPR/cache/PT_PIXEL_1.gif">
          <a:extLst>
            <a:ext uri="{FF2B5EF4-FFF2-40B4-BE49-F238E27FC236}">
              <a16:creationId xmlns:a16="http://schemas.microsoft.com/office/drawing/2014/main" id="{D119C194-4BBC-42BC-B169-B46EE6F1695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413" name="AutoShape 1" descr="https://psfswebp.cc.wmich.edu/cs/FPR/cache/PT_PIXEL_1.gif">
          <a:extLst>
            <a:ext uri="{FF2B5EF4-FFF2-40B4-BE49-F238E27FC236}">
              <a16:creationId xmlns:a16="http://schemas.microsoft.com/office/drawing/2014/main" id="{13947DC5-2FD3-4AB0-8216-9D6AAB281B9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414" name="AutoShape 1" descr="https://psfswebp.cc.wmich.edu/cs/FPR/cache/PT_PIXEL_1.gif">
          <a:extLst>
            <a:ext uri="{FF2B5EF4-FFF2-40B4-BE49-F238E27FC236}">
              <a16:creationId xmlns:a16="http://schemas.microsoft.com/office/drawing/2014/main" id="{EE9ACA9A-1029-4ACF-A6FA-DC2740E5574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415" name="AutoShape 1" descr="https://psfswebp.cc.wmich.edu/cs/FPR/cache/PT_PIXEL_1.gif">
          <a:extLst>
            <a:ext uri="{FF2B5EF4-FFF2-40B4-BE49-F238E27FC236}">
              <a16:creationId xmlns:a16="http://schemas.microsoft.com/office/drawing/2014/main" id="{E04693AD-D5DC-4335-9A91-8543CD388BC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416" name="AutoShape 1" descr="https://psfswebp.cc.wmich.edu/cs/FPR/cache/PT_PIXEL_1.gif">
          <a:extLst>
            <a:ext uri="{FF2B5EF4-FFF2-40B4-BE49-F238E27FC236}">
              <a16:creationId xmlns:a16="http://schemas.microsoft.com/office/drawing/2014/main" id="{8F029F95-E4C6-45E0-89CA-66A7A44353D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1417" name="AutoShape 1" descr="https://psfswebp.cc.wmich.edu/cs/FPR/cache/PT_PIXEL_1.gif">
          <a:extLst>
            <a:ext uri="{FF2B5EF4-FFF2-40B4-BE49-F238E27FC236}">
              <a16:creationId xmlns:a16="http://schemas.microsoft.com/office/drawing/2014/main" id="{269E603F-5CC8-4ABF-ADCC-4FB089ACE71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142240</xdr:rowOff>
    </xdr:to>
    <xdr:sp macro="" textlink="">
      <xdr:nvSpPr>
        <xdr:cNvPr id="1418" name="AutoShape 1" descr="https://psfswebp.cc.wmich.edu/cs/FPR/cache/PT_PIXEL_1.gif">
          <a:extLst>
            <a:ext uri="{FF2B5EF4-FFF2-40B4-BE49-F238E27FC236}">
              <a16:creationId xmlns:a16="http://schemas.microsoft.com/office/drawing/2014/main" id="{077A014F-F031-4F6A-AC21-AF22884349E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419" name="AutoShape 1" descr="https://psfswebp.cc.wmich.edu/cs/FPR/cache/PT_PIXEL_1.gif">
          <a:extLst>
            <a:ext uri="{FF2B5EF4-FFF2-40B4-BE49-F238E27FC236}">
              <a16:creationId xmlns:a16="http://schemas.microsoft.com/office/drawing/2014/main" id="{A24523C9-FECE-4A0B-8B8F-1166A9C36AC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420" name="AutoShape 1" descr="https://psfswebp.cc.wmich.edu/cs/FPR/cache/PT_PIXEL_1.gif">
          <a:extLst>
            <a:ext uri="{FF2B5EF4-FFF2-40B4-BE49-F238E27FC236}">
              <a16:creationId xmlns:a16="http://schemas.microsoft.com/office/drawing/2014/main" id="{FF8959FB-C56E-4323-989D-3F3E224E32E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421" name="AutoShape 1" descr="https://psfswebp.cc.wmich.edu/cs/FPR/cache/PT_PIXEL_1.gif">
          <a:extLst>
            <a:ext uri="{FF2B5EF4-FFF2-40B4-BE49-F238E27FC236}">
              <a16:creationId xmlns:a16="http://schemas.microsoft.com/office/drawing/2014/main" id="{921EAF07-8827-408D-9494-B9E35787A4D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422" name="AutoShape 1" descr="https://psfswebp.cc.wmich.edu/cs/FPR/cache/PT_PIXEL_1.gif">
          <a:extLst>
            <a:ext uri="{FF2B5EF4-FFF2-40B4-BE49-F238E27FC236}">
              <a16:creationId xmlns:a16="http://schemas.microsoft.com/office/drawing/2014/main" id="{AC973740-E2D8-47AB-98FB-614B19EECBF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1423" name="AutoShape 1" descr="https://psfswebp.cc.wmich.edu/cs/FPR/cache/PT_PIXEL_1.gif">
          <a:extLst>
            <a:ext uri="{FF2B5EF4-FFF2-40B4-BE49-F238E27FC236}">
              <a16:creationId xmlns:a16="http://schemas.microsoft.com/office/drawing/2014/main" id="{80E1A252-CB99-4B55-A734-2FE2FBD0640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142240</xdr:rowOff>
    </xdr:to>
    <xdr:sp macro="" textlink="">
      <xdr:nvSpPr>
        <xdr:cNvPr id="1424" name="AutoShape 1" descr="https://psfswebp.cc.wmich.edu/cs/FPR/cache/PT_PIXEL_1.gif">
          <a:extLst>
            <a:ext uri="{FF2B5EF4-FFF2-40B4-BE49-F238E27FC236}">
              <a16:creationId xmlns:a16="http://schemas.microsoft.com/office/drawing/2014/main" id="{D10EBF39-9F7C-4E36-816C-30F70CE87F8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425" name="AutoShape 1" descr="https://psfswebp.cc.wmich.edu/cs/FPR/cache/PT_PIXEL_1.gif">
          <a:extLst>
            <a:ext uri="{FF2B5EF4-FFF2-40B4-BE49-F238E27FC236}">
              <a16:creationId xmlns:a16="http://schemas.microsoft.com/office/drawing/2014/main" id="{58977A81-01B0-439F-8331-D6E4190935B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426" name="AutoShape 1" descr="https://psfswebp.cc.wmich.edu/cs/FPR/cache/PT_PIXEL_1.gif">
          <a:extLst>
            <a:ext uri="{FF2B5EF4-FFF2-40B4-BE49-F238E27FC236}">
              <a16:creationId xmlns:a16="http://schemas.microsoft.com/office/drawing/2014/main" id="{0C60CC64-3C2F-4972-B183-2B4B6FB978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427" name="AutoShape 1" descr="https://psfswebp.cc.wmich.edu/cs/FPR/cache/PT_PIXEL_1.gif">
          <a:extLst>
            <a:ext uri="{FF2B5EF4-FFF2-40B4-BE49-F238E27FC236}">
              <a16:creationId xmlns:a16="http://schemas.microsoft.com/office/drawing/2014/main" id="{248F7FD2-7426-4E81-8952-783F14C9DD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428" name="AutoShape 1" descr="https://psfswebp.cc.wmich.edu/cs/FPR/cache/PT_PIXEL_1.gif">
          <a:extLst>
            <a:ext uri="{FF2B5EF4-FFF2-40B4-BE49-F238E27FC236}">
              <a16:creationId xmlns:a16="http://schemas.microsoft.com/office/drawing/2014/main" id="{6C8E1286-42ED-43DE-84F1-1FE28BE3953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1429" name="AutoShape 1" descr="https://psfswebp.cc.wmich.edu/cs/FPR/cache/PT_PIXEL_1.gif">
          <a:extLst>
            <a:ext uri="{FF2B5EF4-FFF2-40B4-BE49-F238E27FC236}">
              <a16:creationId xmlns:a16="http://schemas.microsoft.com/office/drawing/2014/main" id="{88A68F5C-D10B-4A26-9B81-41BCA040D98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142240</xdr:rowOff>
    </xdr:to>
    <xdr:sp macro="" textlink="">
      <xdr:nvSpPr>
        <xdr:cNvPr id="1430" name="AutoShape 1" descr="https://psfswebp.cc.wmich.edu/cs/FPR/cache/PT_PIXEL_1.gif">
          <a:extLst>
            <a:ext uri="{FF2B5EF4-FFF2-40B4-BE49-F238E27FC236}">
              <a16:creationId xmlns:a16="http://schemas.microsoft.com/office/drawing/2014/main" id="{4C445A9C-2081-4664-BB86-B53E5963B19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31" name="AutoShape 1" descr="https://psfswebp.cc.wmich.edu/cs/FPR/cache/PT_PIXEL_1.gif">
          <a:extLst>
            <a:ext uri="{FF2B5EF4-FFF2-40B4-BE49-F238E27FC236}">
              <a16:creationId xmlns:a16="http://schemas.microsoft.com/office/drawing/2014/main" id="{ABA756CA-AC16-4F96-87A5-3E2E8D18B5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32" name="AutoShape 1" descr="https://psfswebp.cc.wmich.edu/cs/FPR/cache/PT_PIXEL_1.gif">
          <a:extLst>
            <a:ext uri="{FF2B5EF4-FFF2-40B4-BE49-F238E27FC236}">
              <a16:creationId xmlns:a16="http://schemas.microsoft.com/office/drawing/2014/main" id="{4B7CC560-41A0-4B99-A621-83B11E3EDC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33" name="AutoShape 1" descr="https://psfswebp.cc.wmich.edu/cs/FPR/cache/PT_PIXEL_1.gif">
          <a:extLst>
            <a:ext uri="{FF2B5EF4-FFF2-40B4-BE49-F238E27FC236}">
              <a16:creationId xmlns:a16="http://schemas.microsoft.com/office/drawing/2014/main" id="{1838ADD1-D8E7-43E6-871B-846D24B1290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34" name="AutoShape 1" descr="https://psfswebp.cc.wmich.edu/cs/FPR/cache/PT_PIXEL_1.gif">
          <a:extLst>
            <a:ext uri="{FF2B5EF4-FFF2-40B4-BE49-F238E27FC236}">
              <a16:creationId xmlns:a16="http://schemas.microsoft.com/office/drawing/2014/main" id="{BA750F1F-C373-4FAF-B947-78073BF7B10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35" name="AutoShape 1" descr="https://psfswebp.cc.wmich.edu/cs/FPR/cache/PT_PIXEL_1.gif">
          <a:extLst>
            <a:ext uri="{FF2B5EF4-FFF2-40B4-BE49-F238E27FC236}">
              <a16:creationId xmlns:a16="http://schemas.microsoft.com/office/drawing/2014/main" id="{4359FA22-C91D-4435-85CC-9741F13B3BC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36" name="AutoShape 1" descr="https://psfswebp.cc.wmich.edu/cs/FPR/cache/PT_PIXEL_1.gif">
          <a:extLst>
            <a:ext uri="{FF2B5EF4-FFF2-40B4-BE49-F238E27FC236}">
              <a16:creationId xmlns:a16="http://schemas.microsoft.com/office/drawing/2014/main" id="{47548C80-ED67-489F-869B-A31665DF10D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37" name="AutoShape 1" descr="https://psfswebp.cc.wmich.edu/cs/FPR/cache/PT_PIXEL_1.gif">
          <a:extLst>
            <a:ext uri="{FF2B5EF4-FFF2-40B4-BE49-F238E27FC236}">
              <a16:creationId xmlns:a16="http://schemas.microsoft.com/office/drawing/2014/main" id="{D969991B-2A50-4AD6-A62C-0EF77E7A29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438" name="AutoShape 1" descr="https://psfswebp.cc.wmich.edu/cs/FPR/cache/PT_PIXEL_1.gif">
          <a:extLst>
            <a:ext uri="{FF2B5EF4-FFF2-40B4-BE49-F238E27FC236}">
              <a16:creationId xmlns:a16="http://schemas.microsoft.com/office/drawing/2014/main" id="{716AF1B8-ECC6-4CE0-8F5E-65FAF11E490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439" name="AutoShape 1" descr="https://psfswebp.cc.wmich.edu/cs/FPR/cache/PT_PIXEL_1.gif">
          <a:extLst>
            <a:ext uri="{FF2B5EF4-FFF2-40B4-BE49-F238E27FC236}">
              <a16:creationId xmlns:a16="http://schemas.microsoft.com/office/drawing/2014/main" id="{6A1DB577-7996-4A50-A125-836F105C72F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440" name="AutoShape 1" descr="https://psfswebp.cc.wmich.edu/cs/FPR/cache/PT_PIXEL_1.gif">
          <a:extLst>
            <a:ext uri="{FF2B5EF4-FFF2-40B4-BE49-F238E27FC236}">
              <a16:creationId xmlns:a16="http://schemas.microsoft.com/office/drawing/2014/main" id="{983D5425-A27D-4242-9698-5D976886723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441" name="AutoShape 1" descr="https://psfswebp.cc.wmich.edu/cs/FPR/cache/PT_PIXEL_1.gif">
          <a:extLst>
            <a:ext uri="{FF2B5EF4-FFF2-40B4-BE49-F238E27FC236}">
              <a16:creationId xmlns:a16="http://schemas.microsoft.com/office/drawing/2014/main" id="{20300898-ABAC-4C96-9647-1773FD41C27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442" name="AutoShape 1" descr="https://psfswebp.cc.wmich.edu/cs/FPR/cache/PT_PIXEL_1.gif">
          <a:extLst>
            <a:ext uri="{FF2B5EF4-FFF2-40B4-BE49-F238E27FC236}">
              <a16:creationId xmlns:a16="http://schemas.microsoft.com/office/drawing/2014/main" id="{A53BCD3F-6851-47A2-8FED-08172B62FC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443" name="AutoShape 1" descr="https://psfswebp.cc.wmich.edu/cs/FPR/cache/PT_PIXEL_1.gif">
          <a:extLst>
            <a:ext uri="{FF2B5EF4-FFF2-40B4-BE49-F238E27FC236}">
              <a16:creationId xmlns:a16="http://schemas.microsoft.com/office/drawing/2014/main" id="{6A51374F-58C3-45C6-8C1B-5C3FF42F145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444" name="AutoShape 1" descr="https://psfswebp.cc.wmich.edu/cs/FPR/cache/PT_PIXEL_1.gif">
          <a:extLst>
            <a:ext uri="{FF2B5EF4-FFF2-40B4-BE49-F238E27FC236}">
              <a16:creationId xmlns:a16="http://schemas.microsoft.com/office/drawing/2014/main" id="{EF765E80-45C1-465E-837D-A597D4A662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445" name="AutoShape 1" descr="https://psfswebp.cc.wmich.edu/cs/FPR/cache/PT_PIXEL_1.gif">
          <a:extLst>
            <a:ext uri="{FF2B5EF4-FFF2-40B4-BE49-F238E27FC236}">
              <a16:creationId xmlns:a16="http://schemas.microsoft.com/office/drawing/2014/main" id="{12D6665F-9E80-4249-90F3-5166166C654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446" name="AutoShape 1" descr="https://psfswebp.cc.wmich.edu/cs/FPR/cache/PT_PIXEL_1.gif">
          <a:extLst>
            <a:ext uri="{FF2B5EF4-FFF2-40B4-BE49-F238E27FC236}">
              <a16:creationId xmlns:a16="http://schemas.microsoft.com/office/drawing/2014/main" id="{74503853-4666-496D-A28D-57D541E841F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447" name="AutoShape 1" descr="https://psfswebp.cc.wmich.edu/cs/FPR/cache/PT_PIXEL_1.gif">
          <a:extLst>
            <a:ext uri="{FF2B5EF4-FFF2-40B4-BE49-F238E27FC236}">
              <a16:creationId xmlns:a16="http://schemas.microsoft.com/office/drawing/2014/main" id="{F9ECDB8A-F53D-4791-9440-4BF79780CD2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448" name="AutoShape 1" descr="https://psfswebp.cc.wmich.edu/cs/FPR/cache/PT_PIXEL_1.gif">
          <a:extLst>
            <a:ext uri="{FF2B5EF4-FFF2-40B4-BE49-F238E27FC236}">
              <a16:creationId xmlns:a16="http://schemas.microsoft.com/office/drawing/2014/main" id="{2765CE77-4BDE-4771-AA7A-26A2663DD8B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449" name="AutoShape 1" descr="https://psfswebp.cc.wmich.edu/cs/FPR/cache/PT_PIXEL_1.gif">
          <a:extLst>
            <a:ext uri="{FF2B5EF4-FFF2-40B4-BE49-F238E27FC236}">
              <a16:creationId xmlns:a16="http://schemas.microsoft.com/office/drawing/2014/main" id="{9A7CF777-D18F-4576-8D1E-E999E21C8C0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50" name="AutoShape 1" descr="https://psfswebp.cc.wmich.edu/cs/FPR/cache/PT_PIXEL_1.gif">
          <a:extLst>
            <a:ext uri="{FF2B5EF4-FFF2-40B4-BE49-F238E27FC236}">
              <a16:creationId xmlns:a16="http://schemas.microsoft.com/office/drawing/2014/main" id="{2060E067-28D8-4980-9357-59D102ED3F8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51" name="AutoShape 1" descr="https://psfswebp.cc.wmich.edu/cs/FPR/cache/PT_PIXEL_1.gif">
          <a:extLst>
            <a:ext uri="{FF2B5EF4-FFF2-40B4-BE49-F238E27FC236}">
              <a16:creationId xmlns:a16="http://schemas.microsoft.com/office/drawing/2014/main" id="{36A7CBD4-EADC-451A-AECC-9F8AABE8AF6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52" name="AutoShape 1" descr="https://psfswebp.cc.wmich.edu/cs/FPR/cache/PT_PIXEL_1.gif">
          <a:extLst>
            <a:ext uri="{FF2B5EF4-FFF2-40B4-BE49-F238E27FC236}">
              <a16:creationId xmlns:a16="http://schemas.microsoft.com/office/drawing/2014/main" id="{9E74A1EA-99EE-4317-8251-2C74F3A5FD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53" name="AutoShape 1" descr="https://psfswebp.cc.wmich.edu/cs/FPR/cache/PT_PIXEL_1.gif">
          <a:extLst>
            <a:ext uri="{FF2B5EF4-FFF2-40B4-BE49-F238E27FC236}">
              <a16:creationId xmlns:a16="http://schemas.microsoft.com/office/drawing/2014/main" id="{48AE25A5-2770-42C1-AB2B-6C4E8E8EF80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54" name="AutoShape 1" descr="https://psfswebp.cc.wmich.edu/cs/FPR/cache/PT_PIXEL_1.gif">
          <a:extLst>
            <a:ext uri="{FF2B5EF4-FFF2-40B4-BE49-F238E27FC236}">
              <a16:creationId xmlns:a16="http://schemas.microsoft.com/office/drawing/2014/main" id="{84ADA948-6F4D-4F39-8BB3-2B9C99EE391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55" name="AutoShape 1" descr="https://psfswebp.cc.wmich.edu/cs/FPR/cache/PT_PIXEL_1.gif">
          <a:extLst>
            <a:ext uri="{FF2B5EF4-FFF2-40B4-BE49-F238E27FC236}">
              <a16:creationId xmlns:a16="http://schemas.microsoft.com/office/drawing/2014/main" id="{FCE1D530-247F-452E-B048-A8D3C82E112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56" name="AutoShape 1" descr="https://psfswebp.cc.wmich.edu/cs/FPR/cache/PT_PIXEL_1.gif">
          <a:extLst>
            <a:ext uri="{FF2B5EF4-FFF2-40B4-BE49-F238E27FC236}">
              <a16:creationId xmlns:a16="http://schemas.microsoft.com/office/drawing/2014/main" id="{6B04B0C5-9540-492A-8EF3-7ADF80B0281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57" name="AutoShape 1" descr="https://psfswebp.cc.wmich.edu/cs/FPR/cache/PT_PIXEL_1.gif">
          <a:extLst>
            <a:ext uri="{FF2B5EF4-FFF2-40B4-BE49-F238E27FC236}">
              <a16:creationId xmlns:a16="http://schemas.microsoft.com/office/drawing/2014/main" id="{37DEED6D-EC94-4F48-BEDD-13657F739F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58" name="AutoShape 1" descr="https://psfswebp.cc.wmich.edu/cs/FPR/cache/PT_PIXEL_1.gif">
          <a:extLst>
            <a:ext uri="{FF2B5EF4-FFF2-40B4-BE49-F238E27FC236}">
              <a16:creationId xmlns:a16="http://schemas.microsoft.com/office/drawing/2014/main" id="{1818D1F4-8A03-40D5-8C20-15A75B2DD7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59" name="AutoShape 1" descr="https://psfswebp.cc.wmich.edu/cs/FPR/cache/PT_PIXEL_1.gif">
          <a:extLst>
            <a:ext uri="{FF2B5EF4-FFF2-40B4-BE49-F238E27FC236}">
              <a16:creationId xmlns:a16="http://schemas.microsoft.com/office/drawing/2014/main" id="{B42E9CAB-5CCD-4FBB-B095-E0FEA077CB6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60" name="AutoShape 1" descr="https://psfswebp.cc.wmich.edu/cs/FPR/cache/PT_PIXEL_1.gif">
          <a:extLst>
            <a:ext uri="{FF2B5EF4-FFF2-40B4-BE49-F238E27FC236}">
              <a16:creationId xmlns:a16="http://schemas.microsoft.com/office/drawing/2014/main" id="{A3D37FAC-1ABB-42B9-8520-CA07A775D51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1461" name="AutoShape 1" descr="https://psfswebp.cc.wmich.edu/cs/FPR/cache/PT_PIXEL_1.gif">
          <a:extLst>
            <a:ext uri="{FF2B5EF4-FFF2-40B4-BE49-F238E27FC236}">
              <a16:creationId xmlns:a16="http://schemas.microsoft.com/office/drawing/2014/main" id="{8E548A9A-6350-48C6-B4F8-55DC764876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462" name="AutoShape 1" descr="https://psfswebp.cc.wmich.edu/cs/FPR/cache/PT_PIXEL_1.gif">
          <a:extLst>
            <a:ext uri="{FF2B5EF4-FFF2-40B4-BE49-F238E27FC236}">
              <a16:creationId xmlns:a16="http://schemas.microsoft.com/office/drawing/2014/main" id="{B8E6AF06-6371-46A7-BA60-BFBA97C6075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463" name="AutoShape 1" descr="https://psfswebp.cc.wmich.edu/cs/FPR/cache/PT_PIXEL_1.gif">
          <a:extLst>
            <a:ext uri="{FF2B5EF4-FFF2-40B4-BE49-F238E27FC236}">
              <a16:creationId xmlns:a16="http://schemas.microsoft.com/office/drawing/2014/main" id="{EBB17537-49BD-4FED-A9F8-DA7AA9730DE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464" name="AutoShape 1" descr="https://psfswebp.cc.wmich.edu/cs/FPR/cache/PT_PIXEL_1.gif">
          <a:extLst>
            <a:ext uri="{FF2B5EF4-FFF2-40B4-BE49-F238E27FC236}">
              <a16:creationId xmlns:a16="http://schemas.microsoft.com/office/drawing/2014/main" id="{6DDCFD32-52A7-4474-ADC7-F4EEDA069BF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465" name="AutoShape 1" descr="https://psfswebp.cc.wmich.edu/cs/FPR/cache/PT_PIXEL_1.gif">
          <a:extLst>
            <a:ext uri="{FF2B5EF4-FFF2-40B4-BE49-F238E27FC236}">
              <a16:creationId xmlns:a16="http://schemas.microsoft.com/office/drawing/2014/main" id="{B7C5E6D2-1F1C-43CE-B4A5-1A434593F25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466" name="AutoShape 1" descr="https://psfswebp.cc.wmich.edu/cs/FPR/cache/PT_PIXEL_1.gif">
          <a:extLst>
            <a:ext uri="{FF2B5EF4-FFF2-40B4-BE49-F238E27FC236}">
              <a16:creationId xmlns:a16="http://schemas.microsoft.com/office/drawing/2014/main" id="{D3CFB203-7133-4AA0-BF2A-05CADE9DB36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1467" name="AutoShape 1" descr="https://psfswebp.cc.wmich.edu/cs/FPR/cache/PT_PIXEL_1.gif">
          <a:extLst>
            <a:ext uri="{FF2B5EF4-FFF2-40B4-BE49-F238E27FC236}">
              <a16:creationId xmlns:a16="http://schemas.microsoft.com/office/drawing/2014/main" id="{2DBD0027-B7DE-4B92-9EC3-D22FE072EDD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468" name="AutoShape 1" descr="https://psfswebp.cc.wmich.edu/cs/FPR/cache/PT_PIXEL_1.gif">
          <a:extLst>
            <a:ext uri="{FF2B5EF4-FFF2-40B4-BE49-F238E27FC236}">
              <a16:creationId xmlns:a16="http://schemas.microsoft.com/office/drawing/2014/main" id="{8879AE02-2C8F-4A51-96A8-3C9D94FE001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469" name="AutoShape 1" descr="https://psfswebp.cc.wmich.edu/cs/FPR/cache/PT_PIXEL_1.gif">
          <a:extLst>
            <a:ext uri="{FF2B5EF4-FFF2-40B4-BE49-F238E27FC236}">
              <a16:creationId xmlns:a16="http://schemas.microsoft.com/office/drawing/2014/main" id="{C12F754C-6E63-4934-8001-249672DC74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470" name="AutoShape 1" descr="https://psfswebp.cc.wmich.edu/cs/FPR/cache/PT_PIXEL_1.gif">
          <a:extLst>
            <a:ext uri="{FF2B5EF4-FFF2-40B4-BE49-F238E27FC236}">
              <a16:creationId xmlns:a16="http://schemas.microsoft.com/office/drawing/2014/main" id="{BC0266B5-8133-4C6B-B9C4-D90BE37884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471" name="AutoShape 1" descr="https://psfswebp.cc.wmich.edu/cs/FPR/cache/PT_PIXEL_1.gif">
          <a:extLst>
            <a:ext uri="{FF2B5EF4-FFF2-40B4-BE49-F238E27FC236}">
              <a16:creationId xmlns:a16="http://schemas.microsoft.com/office/drawing/2014/main" id="{80BEBFE8-E04E-413E-B263-FE4D37FF585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472" name="AutoShape 1" descr="https://psfswebp.cc.wmich.edu/cs/FPR/cache/PT_PIXEL_1.gif">
          <a:extLst>
            <a:ext uri="{FF2B5EF4-FFF2-40B4-BE49-F238E27FC236}">
              <a16:creationId xmlns:a16="http://schemas.microsoft.com/office/drawing/2014/main" id="{70045471-E241-4FFE-88A7-422A03B5FB1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1473" name="AutoShape 1" descr="https://psfswebp.cc.wmich.edu/cs/FPR/cache/PT_PIXEL_1.gif">
          <a:extLst>
            <a:ext uri="{FF2B5EF4-FFF2-40B4-BE49-F238E27FC236}">
              <a16:creationId xmlns:a16="http://schemas.microsoft.com/office/drawing/2014/main" id="{9F9AF8D2-CFE2-42BC-AD56-6162A372D1B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474" name="AutoShape 1" descr="https://psfswebp.cc.wmich.edu/cs/FPR/cache/PT_PIXEL_1.gif">
          <a:extLst>
            <a:ext uri="{FF2B5EF4-FFF2-40B4-BE49-F238E27FC236}">
              <a16:creationId xmlns:a16="http://schemas.microsoft.com/office/drawing/2014/main" id="{378AF3F4-6EDB-4178-AAF0-46007A4708E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475" name="AutoShape 1" descr="https://psfswebp.cc.wmich.edu/cs/FPR/cache/PT_PIXEL_1.gif">
          <a:extLst>
            <a:ext uri="{FF2B5EF4-FFF2-40B4-BE49-F238E27FC236}">
              <a16:creationId xmlns:a16="http://schemas.microsoft.com/office/drawing/2014/main" id="{8C17D5C5-DAE4-4B16-A354-B5E0F34DA39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476" name="AutoShape 1" descr="https://psfswebp.cc.wmich.edu/cs/FPR/cache/PT_PIXEL_1.gif">
          <a:extLst>
            <a:ext uri="{FF2B5EF4-FFF2-40B4-BE49-F238E27FC236}">
              <a16:creationId xmlns:a16="http://schemas.microsoft.com/office/drawing/2014/main" id="{A4CD252B-62A2-4E22-88BC-0DFBBC3F343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477" name="AutoShape 1" descr="https://psfswebp.cc.wmich.edu/cs/FPR/cache/PT_PIXEL_1.gif">
          <a:extLst>
            <a:ext uri="{FF2B5EF4-FFF2-40B4-BE49-F238E27FC236}">
              <a16:creationId xmlns:a16="http://schemas.microsoft.com/office/drawing/2014/main" id="{64E41743-0A66-4A2B-989A-2CB235057DC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478" name="AutoShape 1" descr="https://psfswebp.cc.wmich.edu/cs/FPR/cache/PT_PIXEL_1.gif">
          <a:extLst>
            <a:ext uri="{FF2B5EF4-FFF2-40B4-BE49-F238E27FC236}">
              <a16:creationId xmlns:a16="http://schemas.microsoft.com/office/drawing/2014/main" id="{DCA027FB-B327-4B1B-BCC2-F71EEFCBE16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1479" name="AutoShape 1" descr="https://psfswebp.cc.wmich.edu/cs/FPR/cache/PT_PIXEL_1.gif">
          <a:extLst>
            <a:ext uri="{FF2B5EF4-FFF2-40B4-BE49-F238E27FC236}">
              <a16:creationId xmlns:a16="http://schemas.microsoft.com/office/drawing/2014/main" id="{B378BAF9-A1B5-41B7-99EB-79B1784F6BF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480" name="AutoShape 1" descr="https://psfswebp.cc.wmich.edu/cs/FPR/cache/PT_PIXEL_1.gif">
          <a:extLst>
            <a:ext uri="{FF2B5EF4-FFF2-40B4-BE49-F238E27FC236}">
              <a16:creationId xmlns:a16="http://schemas.microsoft.com/office/drawing/2014/main" id="{33FAEAD8-7F18-4C19-B67B-EA4C93C2FC5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481" name="AutoShape 1" descr="https://psfswebp.cc.wmich.edu/cs/FPR/cache/PT_PIXEL_1.gif">
          <a:extLst>
            <a:ext uri="{FF2B5EF4-FFF2-40B4-BE49-F238E27FC236}">
              <a16:creationId xmlns:a16="http://schemas.microsoft.com/office/drawing/2014/main" id="{BA00DA4E-BA2C-42C0-B316-7B154E0C970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482" name="AutoShape 1" descr="https://psfswebp.cc.wmich.edu/cs/FPR/cache/PT_PIXEL_1.gif">
          <a:extLst>
            <a:ext uri="{FF2B5EF4-FFF2-40B4-BE49-F238E27FC236}">
              <a16:creationId xmlns:a16="http://schemas.microsoft.com/office/drawing/2014/main" id="{C20611F6-D5BE-4C14-84B4-941F1FEC017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483" name="AutoShape 1" descr="https://psfswebp.cc.wmich.edu/cs/FPR/cache/PT_PIXEL_1.gif">
          <a:extLst>
            <a:ext uri="{FF2B5EF4-FFF2-40B4-BE49-F238E27FC236}">
              <a16:creationId xmlns:a16="http://schemas.microsoft.com/office/drawing/2014/main" id="{9471BA5D-34EA-4207-9F64-F0599BC93DF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484" name="AutoShape 1" descr="https://psfswebp.cc.wmich.edu/cs/FPR/cache/PT_PIXEL_1.gif">
          <a:extLst>
            <a:ext uri="{FF2B5EF4-FFF2-40B4-BE49-F238E27FC236}">
              <a16:creationId xmlns:a16="http://schemas.microsoft.com/office/drawing/2014/main" id="{D2A15E1C-8F67-4431-A933-D2A204D58D3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485" name="AutoShape 1" descr="https://psfswebp.cc.wmich.edu/cs/FPR/cache/PT_PIXEL_1.gif">
          <a:extLst>
            <a:ext uri="{FF2B5EF4-FFF2-40B4-BE49-F238E27FC236}">
              <a16:creationId xmlns:a16="http://schemas.microsoft.com/office/drawing/2014/main" id="{8E72798F-8C7F-4621-96A1-0462BC95D69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486" name="AutoShape 1" descr="https://psfswebp.cc.wmich.edu/cs/FPR/cache/PT_PIXEL_1.gif">
          <a:extLst>
            <a:ext uri="{FF2B5EF4-FFF2-40B4-BE49-F238E27FC236}">
              <a16:creationId xmlns:a16="http://schemas.microsoft.com/office/drawing/2014/main" id="{2C377FA0-37FF-4F26-BFB3-345B49856B4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487" name="AutoShape 1" descr="https://psfswebp.cc.wmich.edu/cs/FPR/cache/PT_PIXEL_1.gif">
          <a:extLst>
            <a:ext uri="{FF2B5EF4-FFF2-40B4-BE49-F238E27FC236}">
              <a16:creationId xmlns:a16="http://schemas.microsoft.com/office/drawing/2014/main" id="{B4F7C38F-164F-4812-8EB7-DC639367BB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488" name="AutoShape 1" descr="https://psfswebp.cc.wmich.edu/cs/FPR/cache/PT_PIXEL_1.gif">
          <a:extLst>
            <a:ext uri="{FF2B5EF4-FFF2-40B4-BE49-F238E27FC236}">
              <a16:creationId xmlns:a16="http://schemas.microsoft.com/office/drawing/2014/main" id="{B3A4BFC3-4C66-40D8-AAEA-67887A5E472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489" name="AutoShape 1" descr="https://psfswebp.cc.wmich.edu/cs/FPR/cache/PT_PIXEL_1.gif">
          <a:extLst>
            <a:ext uri="{FF2B5EF4-FFF2-40B4-BE49-F238E27FC236}">
              <a16:creationId xmlns:a16="http://schemas.microsoft.com/office/drawing/2014/main" id="{0A0ECA91-95F9-4EE5-977F-35ABE85F5D0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490" name="AutoShape 1" descr="https://psfswebp.cc.wmich.edu/cs/FPR/cache/PT_PIXEL_1.gif">
          <a:extLst>
            <a:ext uri="{FF2B5EF4-FFF2-40B4-BE49-F238E27FC236}">
              <a16:creationId xmlns:a16="http://schemas.microsoft.com/office/drawing/2014/main" id="{F98B7FC6-9618-4D5E-A82A-1FD2C9714E5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491" name="AutoShape 1" descr="https://psfswebp.cc.wmich.edu/cs/FPR/cache/PT_PIXEL_1.gif">
          <a:extLst>
            <a:ext uri="{FF2B5EF4-FFF2-40B4-BE49-F238E27FC236}">
              <a16:creationId xmlns:a16="http://schemas.microsoft.com/office/drawing/2014/main" id="{FF281CD8-4AB2-4AD3-A5C0-D89F93B052E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492" name="AutoShape 1" descr="https://psfswebp.cc.wmich.edu/cs/FPR/cache/PT_PIXEL_1.gif">
          <a:extLst>
            <a:ext uri="{FF2B5EF4-FFF2-40B4-BE49-F238E27FC236}">
              <a16:creationId xmlns:a16="http://schemas.microsoft.com/office/drawing/2014/main" id="{7FA82CA6-8248-4719-BB45-876C6306DE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493" name="AutoShape 1" descr="https://psfswebp.cc.wmich.edu/cs/FPR/cache/PT_PIXEL_1.gif">
          <a:extLst>
            <a:ext uri="{FF2B5EF4-FFF2-40B4-BE49-F238E27FC236}">
              <a16:creationId xmlns:a16="http://schemas.microsoft.com/office/drawing/2014/main" id="{E7005979-9D59-44C7-834B-0A971C1F2B3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494" name="AutoShape 1" descr="https://psfswebp.cc.wmich.edu/cs/FPR/cache/PT_PIXEL_1.gif">
          <a:extLst>
            <a:ext uri="{FF2B5EF4-FFF2-40B4-BE49-F238E27FC236}">
              <a16:creationId xmlns:a16="http://schemas.microsoft.com/office/drawing/2014/main" id="{119476CF-FB75-4723-8950-843F35EF6E1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495" name="AutoShape 1" descr="https://psfswebp.cc.wmich.edu/cs/FPR/cache/PT_PIXEL_1.gif">
          <a:extLst>
            <a:ext uri="{FF2B5EF4-FFF2-40B4-BE49-F238E27FC236}">
              <a16:creationId xmlns:a16="http://schemas.microsoft.com/office/drawing/2014/main" id="{B5858DBE-A4C6-45B0-ABA5-0D9C7590D53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496" name="AutoShape 1" descr="https://psfswebp.cc.wmich.edu/cs/FPR/cache/PT_PIXEL_1.gif">
          <a:extLst>
            <a:ext uri="{FF2B5EF4-FFF2-40B4-BE49-F238E27FC236}">
              <a16:creationId xmlns:a16="http://schemas.microsoft.com/office/drawing/2014/main" id="{559CCE70-9A4C-4C89-A033-C980ABAA7D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497" name="AutoShape 1" descr="https://psfswebp.cc.wmich.edu/cs/FPR/cache/PT_PIXEL_1.gif">
          <a:extLst>
            <a:ext uri="{FF2B5EF4-FFF2-40B4-BE49-F238E27FC236}">
              <a16:creationId xmlns:a16="http://schemas.microsoft.com/office/drawing/2014/main" id="{3F2B77A0-D48A-462F-9BC7-4BD7374B9ED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498" name="AutoShape 1" descr="https://psfswebp.cc.wmich.edu/cs/FPR/cache/PT_PIXEL_1.gif">
          <a:extLst>
            <a:ext uri="{FF2B5EF4-FFF2-40B4-BE49-F238E27FC236}">
              <a16:creationId xmlns:a16="http://schemas.microsoft.com/office/drawing/2014/main" id="{4FCAE30D-9568-45E2-B7E4-BA0D48A11CC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499" name="AutoShape 1" descr="https://psfswebp.cc.wmich.edu/cs/FPR/cache/PT_PIXEL_1.gif">
          <a:extLst>
            <a:ext uri="{FF2B5EF4-FFF2-40B4-BE49-F238E27FC236}">
              <a16:creationId xmlns:a16="http://schemas.microsoft.com/office/drawing/2014/main" id="{2D77CE98-BE34-4E54-9BE5-F5DDEA2E7B8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500" name="AutoShape 1" descr="https://psfswebp.cc.wmich.edu/cs/FPR/cache/PT_PIXEL_1.gif">
          <a:extLst>
            <a:ext uri="{FF2B5EF4-FFF2-40B4-BE49-F238E27FC236}">
              <a16:creationId xmlns:a16="http://schemas.microsoft.com/office/drawing/2014/main" id="{7054D17A-3B7E-4300-9F84-9766B196198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501" name="AutoShape 1" descr="https://psfswebp.cc.wmich.edu/cs/FPR/cache/PT_PIXEL_1.gif">
          <a:extLst>
            <a:ext uri="{FF2B5EF4-FFF2-40B4-BE49-F238E27FC236}">
              <a16:creationId xmlns:a16="http://schemas.microsoft.com/office/drawing/2014/main" id="{2018F9D7-5381-4409-B3FC-ED517545F4E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502" name="AutoShape 1" descr="https://psfswebp.cc.wmich.edu/cs/FPR/cache/PT_PIXEL_1.gif">
          <a:extLst>
            <a:ext uri="{FF2B5EF4-FFF2-40B4-BE49-F238E27FC236}">
              <a16:creationId xmlns:a16="http://schemas.microsoft.com/office/drawing/2014/main" id="{F3C8114A-D0F4-4A94-986D-8C75A623873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503" name="AutoShape 1" descr="https://psfswebp.cc.wmich.edu/cs/FPR/cache/PT_PIXEL_1.gif">
          <a:extLst>
            <a:ext uri="{FF2B5EF4-FFF2-40B4-BE49-F238E27FC236}">
              <a16:creationId xmlns:a16="http://schemas.microsoft.com/office/drawing/2014/main" id="{8EE9C705-478A-4A5F-9E62-2E5EA88EDA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504" name="AutoShape 1" descr="https://psfswebp.cc.wmich.edu/cs/FPR/cache/PT_PIXEL_1.gif">
          <a:extLst>
            <a:ext uri="{FF2B5EF4-FFF2-40B4-BE49-F238E27FC236}">
              <a16:creationId xmlns:a16="http://schemas.microsoft.com/office/drawing/2014/main" id="{467AFEB2-0F23-4899-BA76-6A1FC34B4AB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505" name="AutoShape 1" descr="https://psfswebp.cc.wmich.edu/cs/FPR/cache/PT_PIXEL_1.gif">
          <a:extLst>
            <a:ext uri="{FF2B5EF4-FFF2-40B4-BE49-F238E27FC236}">
              <a16:creationId xmlns:a16="http://schemas.microsoft.com/office/drawing/2014/main" id="{8960DCE0-D36C-4687-A88E-994B0B7DB9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506" name="AutoShape 1" descr="https://psfswebp.cc.wmich.edu/cs/FPR/cache/PT_PIXEL_1.gif">
          <a:extLst>
            <a:ext uri="{FF2B5EF4-FFF2-40B4-BE49-F238E27FC236}">
              <a16:creationId xmlns:a16="http://schemas.microsoft.com/office/drawing/2014/main" id="{480938D6-3C5F-4F07-A4FD-12663EBAF32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1507" name="AutoShape 1" descr="https://psfswebp.cc.wmich.edu/cs/FPR/cache/PT_PIXEL_1.gif">
          <a:extLst>
            <a:ext uri="{FF2B5EF4-FFF2-40B4-BE49-F238E27FC236}">
              <a16:creationId xmlns:a16="http://schemas.microsoft.com/office/drawing/2014/main" id="{510AB992-536A-4D0C-B1AD-763A36FBBECF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08" name="AutoShape 1" descr="https://psfswebp.cc.wmich.edu/cs/FPR/cache/PT_PIXEL_1.gif">
          <a:extLst>
            <a:ext uri="{FF2B5EF4-FFF2-40B4-BE49-F238E27FC236}">
              <a16:creationId xmlns:a16="http://schemas.microsoft.com/office/drawing/2014/main" id="{0BF48FFF-6CF3-4C1A-97D6-7D68E856B87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09" name="AutoShape 1" descr="https://psfswebp.cc.wmich.edu/cs/FPR/cache/PT_PIXEL_1.gif">
          <a:extLst>
            <a:ext uri="{FF2B5EF4-FFF2-40B4-BE49-F238E27FC236}">
              <a16:creationId xmlns:a16="http://schemas.microsoft.com/office/drawing/2014/main" id="{44DC33E2-DCAA-484B-8182-E10D2D5846D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510" name="AutoShape 1" descr="https://psfswebp.cc.wmich.edu/cs/FPR/cache/PT_PIXEL_1.gif">
          <a:extLst>
            <a:ext uri="{FF2B5EF4-FFF2-40B4-BE49-F238E27FC236}">
              <a16:creationId xmlns:a16="http://schemas.microsoft.com/office/drawing/2014/main" id="{22BE239B-97DE-4AA0-A9DC-31E4884D257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511" name="AutoShape 1" descr="https://psfswebp.cc.wmich.edu/cs/FPR/cache/PT_PIXEL_1.gif">
          <a:extLst>
            <a:ext uri="{FF2B5EF4-FFF2-40B4-BE49-F238E27FC236}">
              <a16:creationId xmlns:a16="http://schemas.microsoft.com/office/drawing/2014/main" id="{B61A207C-6A4E-49BA-BACE-AB2EA2FC88B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512" name="AutoShape 1" descr="https://psfswebp.cc.wmich.edu/cs/FPR/cache/PT_PIXEL_1.gif">
          <a:extLst>
            <a:ext uri="{FF2B5EF4-FFF2-40B4-BE49-F238E27FC236}">
              <a16:creationId xmlns:a16="http://schemas.microsoft.com/office/drawing/2014/main" id="{DA31D0A4-B58C-4AA1-AB0E-4125EFC31DA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513" name="AutoShape 1" descr="https://psfswebp.cc.wmich.edu/cs/FPR/cache/PT_PIXEL_1.gif">
          <a:extLst>
            <a:ext uri="{FF2B5EF4-FFF2-40B4-BE49-F238E27FC236}">
              <a16:creationId xmlns:a16="http://schemas.microsoft.com/office/drawing/2014/main" id="{94C1B10D-56AA-4AF7-894D-69B3EF4FE12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514" name="AutoShape 1" descr="https://psfswebp.cc.wmich.edu/cs/FPR/cache/PT_PIXEL_1.gif">
          <a:extLst>
            <a:ext uri="{FF2B5EF4-FFF2-40B4-BE49-F238E27FC236}">
              <a16:creationId xmlns:a16="http://schemas.microsoft.com/office/drawing/2014/main" id="{EF2FCF2E-5DCD-48A5-83A4-377FD7BCDA8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515" name="AutoShape 1" descr="https://psfswebp.cc.wmich.edu/cs/FPR/cache/PT_PIXEL_1.gif">
          <a:extLst>
            <a:ext uri="{FF2B5EF4-FFF2-40B4-BE49-F238E27FC236}">
              <a16:creationId xmlns:a16="http://schemas.microsoft.com/office/drawing/2014/main" id="{FD81E0D6-FA32-4290-9E7B-A9D4755055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516" name="AutoShape 1" descr="https://psfswebp.cc.wmich.edu/cs/FPR/cache/PT_PIXEL_1.gif">
          <a:extLst>
            <a:ext uri="{FF2B5EF4-FFF2-40B4-BE49-F238E27FC236}">
              <a16:creationId xmlns:a16="http://schemas.microsoft.com/office/drawing/2014/main" id="{06315C1A-E78A-4F46-8970-DDC83DD69B4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517" name="AutoShape 1" descr="https://psfswebp.cc.wmich.edu/cs/FPR/cache/PT_PIXEL_1.gif">
          <a:extLst>
            <a:ext uri="{FF2B5EF4-FFF2-40B4-BE49-F238E27FC236}">
              <a16:creationId xmlns:a16="http://schemas.microsoft.com/office/drawing/2014/main" id="{7513427C-748E-4CB4-90B6-A49CF704AEA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18" name="AutoShape 1" descr="https://psfswebp.cc.wmich.edu/cs/FPR/cache/PT_PIXEL_1.gif">
          <a:extLst>
            <a:ext uri="{FF2B5EF4-FFF2-40B4-BE49-F238E27FC236}">
              <a16:creationId xmlns:a16="http://schemas.microsoft.com/office/drawing/2014/main" id="{7E0EA4B8-B282-4D3B-A98D-7B573DE5566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19" name="AutoShape 1" descr="https://psfswebp.cc.wmich.edu/cs/FPR/cache/PT_PIXEL_1.gif">
          <a:extLst>
            <a:ext uri="{FF2B5EF4-FFF2-40B4-BE49-F238E27FC236}">
              <a16:creationId xmlns:a16="http://schemas.microsoft.com/office/drawing/2014/main" id="{C84ADCD8-2C12-439A-B2FE-0DFF82F7B2E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20" name="AutoShape 1" descr="https://psfswebp.cc.wmich.edu/cs/FPR/cache/PT_PIXEL_1.gif">
          <a:extLst>
            <a:ext uri="{FF2B5EF4-FFF2-40B4-BE49-F238E27FC236}">
              <a16:creationId xmlns:a16="http://schemas.microsoft.com/office/drawing/2014/main" id="{5C93114A-5D03-43A8-8B58-B13514B2A2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521" name="AutoShape 1" descr="https://psfswebp.cc.wmich.edu/cs/FPR/cache/PT_PIXEL_1.gif">
          <a:extLst>
            <a:ext uri="{FF2B5EF4-FFF2-40B4-BE49-F238E27FC236}">
              <a16:creationId xmlns:a16="http://schemas.microsoft.com/office/drawing/2014/main" id="{B78E458E-1785-4E4F-9EA8-C6FA7BEF36B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522" name="AutoShape 1" descr="https://psfswebp.cc.wmich.edu/cs/FPR/cache/PT_PIXEL_1.gif">
          <a:extLst>
            <a:ext uri="{FF2B5EF4-FFF2-40B4-BE49-F238E27FC236}">
              <a16:creationId xmlns:a16="http://schemas.microsoft.com/office/drawing/2014/main" id="{4ED0D847-187D-41B1-91E6-7CFFB517492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523" name="AutoShape 1" descr="https://psfswebp.cc.wmich.edu/cs/FPR/cache/PT_PIXEL_1.gif">
          <a:extLst>
            <a:ext uri="{FF2B5EF4-FFF2-40B4-BE49-F238E27FC236}">
              <a16:creationId xmlns:a16="http://schemas.microsoft.com/office/drawing/2014/main" id="{3F66705B-9889-4F30-A03B-39D7540487A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524" name="AutoShape 1" descr="https://psfswebp.cc.wmich.edu/cs/FPR/cache/PT_PIXEL_1.gif">
          <a:extLst>
            <a:ext uri="{FF2B5EF4-FFF2-40B4-BE49-F238E27FC236}">
              <a16:creationId xmlns:a16="http://schemas.microsoft.com/office/drawing/2014/main" id="{A0D08FF0-73B8-4079-BD36-4D0C9F7D9DA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525" name="AutoShape 1" descr="https://psfswebp.cc.wmich.edu/cs/FPR/cache/PT_PIXEL_1.gif">
          <a:extLst>
            <a:ext uri="{FF2B5EF4-FFF2-40B4-BE49-F238E27FC236}">
              <a16:creationId xmlns:a16="http://schemas.microsoft.com/office/drawing/2014/main" id="{D3230D94-7CE7-4D9B-81B1-2701E51610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526" name="AutoShape 1" descr="https://psfswebp.cc.wmich.edu/cs/FPR/cache/PT_PIXEL_1.gif">
          <a:extLst>
            <a:ext uri="{FF2B5EF4-FFF2-40B4-BE49-F238E27FC236}">
              <a16:creationId xmlns:a16="http://schemas.microsoft.com/office/drawing/2014/main" id="{30D9783C-CD9C-4F94-A2A6-F954413446E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527" name="AutoShape 1" descr="https://psfswebp.cc.wmich.edu/cs/FPR/cache/PT_PIXEL_1.gif">
          <a:extLst>
            <a:ext uri="{FF2B5EF4-FFF2-40B4-BE49-F238E27FC236}">
              <a16:creationId xmlns:a16="http://schemas.microsoft.com/office/drawing/2014/main" id="{4A6BE152-E56A-4917-B941-293E1A90CAA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28" name="AutoShape 1" descr="https://psfswebp.cc.wmich.edu/cs/FPR/cache/PT_PIXEL_1.gif">
          <a:extLst>
            <a:ext uri="{FF2B5EF4-FFF2-40B4-BE49-F238E27FC236}">
              <a16:creationId xmlns:a16="http://schemas.microsoft.com/office/drawing/2014/main" id="{DAB1CC0E-115C-42E7-9C05-4D3B5AC4696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29" name="AutoShape 1" descr="https://psfswebp.cc.wmich.edu/cs/FPR/cache/PT_PIXEL_1.gif">
          <a:extLst>
            <a:ext uri="{FF2B5EF4-FFF2-40B4-BE49-F238E27FC236}">
              <a16:creationId xmlns:a16="http://schemas.microsoft.com/office/drawing/2014/main" id="{B054E3B3-1DE1-4852-94B6-0EE944DE44D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530" name="AutoShape 1" descr="https://psfswebp.cc.wmich.edu/cs/FPR/cache/PT_PIXEL_1.gif">
          <a:extLst>
            <a:ext uri="{FF2B5EF4-FFF2-40B4-BE49-F238E27FC236}">
              <a16:creationId xmlns:a16="http://schemas.microsoft.com/office/drawing/2014/main" id="{4A44132E-8448-4A83-91F9-CFB6CD4FFB5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531" name="AutoShape 1" descr="https://psfswebp.cc.wmich.edu/cs/FPR/cache/PT_PIXEL_1.gif">
          <a:extLst>
            <a:ext uri="{FF2B5EF4-FFF2-40B4-BE49-F238E27FC236}">
              <a16:creationId xmlns:a16="http://schemas.microsoft.com/office/drawing/2014/main" id="{11A55A16-F9A7-4DCC-B185-3E03932692A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532" name="AutoShape 1" descr="https://psfswebp.cc.wmich.edu/cs/FPR/cache/PT_PIXEL_1.gif">
          <a:extLst>
            <a:ext uri="{FF2B5EF4-FFF2-40B4-BE49-F238E27FC236}">
              <a16:creationId xmlns:a16="http://schemas.microsoft.com/office/drawing/2014/main" id="{165DE1CB-5CA8-42F5-9010-E6354E449D3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533" name="AutoShape 1" descr="https://psfswebp.cc.wmich.edu/cs/FPR/cache/PT_PIXEL_1.gif">
          <a:extLst>
            <a:ext uri="{FF2B5EF4-FFF2-40B4-BE49-F238E27FC236}">
              <a16:creationId xmlns:a16="http://schemas.microsoft.com/office/drawing/2014/main" id="{32EC3D54-1187-498E-BCEA-D0F318781D4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534" name="AutoShape 1" descr="https://psfswebp.cc.wmich.edu/cs/FPR/cache/PT_PIXEL_1.gif">
          <a:extLst>
            <a:ext uri="{FF2B5EF4-FFF2-40B4-BE49-F238E27FC236}">
              <a16:creationId xmlns:a16="http://schemas.microsoft.com/office/drawing/2014/main" id="{FDFC19A5-A021-4FD1-8C9B-3FEA337D30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535" name="AutoShape 1" descr="https://psfswebp.cc.wmich.edu/cs/FPR/cache/PT_PIXEL_1.gif">
          <a:extLst>
            <a:ext uri="{FF2B5EF4-FFF2-40B4-BE49-F238E27FC236}">
              <a16:creationId xmlns:a16="http://schemas.microsoft.com/office/drawing/2014/main" id="{61E1D3C9-25B7-43A5-95B8-B46BBEDBF15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536" name="AutoShape 1" descr="https://psfswebp.cc.wmich.edu/cs/FPR/cache/PT_PIXEL_1.gif">
          <a:extLst>
            <a:ext uri="{FF2B5EF4-FFF2-40B4-BE49-F238E27FC236}">
              <a16:creationId xmlns:a16="http://schemas.microsoft.com/office/drawing/2014/main" id="{26115473-4F65-4A5D-ACF3-3D4337BEE37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537" name="AutoShape 1" descr="https://psfswebp.cc.wmich.edu/cs/FPR/cache/PT_PIXEL_1.gif">
          <a:extLst>
            <a:ext uri="{FF2B5EF4-FFF2-40B4-BE49-F238E27FC236}">
              <a16:creationId xmlns:a16="http://schemas.microsoft.com/office/drawing/2014/main" id="{31A02BA5-8272-4689-BDA2-A6E0ED5CF91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538" name="AutoShape 1" descr="https://psfswebp.cc.wmich.edu/cs/FPR/cache/PT_PIXEL_1.gif">
          <a:extLst>
            <a:ext uri="{FF2B5EF4-FFF2-40B4-BE49-F238E27FC236}">
              <a16:creationId xmlns:a16="http://schemas.microsoft.com/office/drawing/2014/main" id="{1098BA51-FD17-4ECE-A779-9B902ED12A1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539" name="AutoShape 1" descr="https://psfswebp.cc.wmich.edu/cs/FPR/cache/PT_PIXEL_1.gif">
          <a:extLst>
            <a:ext uri="{FF2B5EF4-FFF2-40B4-BE49-F238E27FC236}">
              <a16:creationId xmlns:a16="http://schemas.microsoft.com/office/drawing/2014/main" id="{34E321B8-2AE8-4778-B14A-187B7BF6E21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540" name="AutoShape 1" descr="https://psfswebp.cc.wmich.edu/cs/FPR/cache/PT_PIXEL_1.gif">
          <a:extLst>
            <a:ext uri="{FF2B5EF4-FFF2-40B4-BE49-F238E27FC236}">
              <a16:creationId xmlns:a16="http://schemas.microsoft.com/office/drawing/2014/main" id="{812FA9A6-9EF6-47F2-8641-74337AD4B30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541" name="AutoShape 1" descr="https://psfswebp.cc.wmich.edu/cs/FPR/cache/PT_PIXEL_1.gif">
          <a:extLst>
            <a:ext uri="{FF2B5EF4-FFF2-40B4-BE49-F238E27FC236}">
              <a16:creationId xmlns:a16="http://schemas.microsoft.com/office/drawing/2014/main" id="{E4655AA4-EE4C-448B-8137-6BDF2AD64C0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542" name="AutoShape 1" descr="https://psfswebp.cc.wmich.edu/cs/FPR/cache/PT_PIXEL_1.gif">
          <a:extLst>
            <a:ext uri="{FF2B5EF4-FFF2-40B4-BE49-F238E27FC236}">
              <a16:creationId xmlns:a16="http://schemas.microsoft.com/office/drawing/2014/main" id="{C748868F-2D02-49F4-8165-42022944F62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543" name="AutoShape 1" descr="https://psfswebp.cc.wmich.edu/cs/FPR/cache/PT_PIXEL_1.gif">
          <a:extLst>
            <a:ext uri="{FF2B5EF4-FFF2-40B4-BE49-F238E27FC236}">
              <a16:creationId xmlns:a16="http://schemas.microsoft.com/office/drawing/2014/main" id="{2ABD0ED6-63F1-4AC2-B5D1-53577ACCCE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544" name="AutoShape 1" descr="https://psfswebp.cc.wmich.edu/cs/FPR/cache/PT_PIXEL_1.gif">
          <a:extLst>
            <a:ext uri="{FF2B5EF4-FFF2-40B4-BE49-F238E27FC236}">
              <a16:creationId xmlns:a16="http://schemas.microsoft.com/office/drawing/2014/main" id="{493D16F5-6230-46F2-B179-AC91F1A3261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545" name="AutoShape 1" descr="https://psfswebp.cc.wmich.edu/cs/FPR/cache/PT_PIXEL_1.gif">
          <a:extLst>
            <a:ext uri="{FF2B5EF4-FFF2-40B4-BE49-F238E27FC236}">
              <a16:creationId xmlns:a16="http://schemas.microsoft.com/office/drawing/2014/main" id="{50BAA428-B511-4581-9CFD-692D422DCB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546" name="AutoShape 1" descr="https://psfswebp.cc.wmich.edu/cs/FPR/cache/PT_PIXEL_1.gif">
          <a:extLst>
            <a:ext uri="{FF2B5EF4-FFF2-40B4-BE49-F238E27FC236}">
              <a16:creationId xmlns:a16="http://schemas.microsoft.com/office/drawing/2014/main" id="{EB2DD2E9-890A-4073-9BB9-19B41C086DD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547" name="AutoShape 1" descr="https://psfswebp.cc.wmich.edu/cs/FPR/cache/PT_PIXEL_1.gif">
          <a:extLst>
            <a:ext uri="{FF2B5EF4-FFF2-40B4-BE49-F238E27FC236}">
              <a16:creationId xmlns:a16="http://schemas.microsoft.com/office/drawing/2014/main" id="{9964B51A-BDF4-4820-94AE-7E91D04084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548" name="AutoShape 1" descr="https://psfswebp.cc.wmich.edu/cs/FPR/cache/PT_PIXEL_1.gif">
          <a:extLst>
            <a:ext uri="{FF2B5EF4-FFF2-40B4-BE49-F238E27FC236}">
              <a16:creationId xmlns:a16="http://schemas.microsoft.com/office/drawing/2014/main" id="{336B61D4-25EB-46ED-A302-0FB74B49E50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549" name="AutoShape 1" descr="https://psfswebp.cc.wmich.edu/cs/FPR/cache/PT_PIXEL_1.gif">
          <a:extLst>
            <a:ext uri="{FF2B5EF4-FFF2-40B4-BE49-F238E27FC236}">
              <a16:creationId xmlns:a16="http://schemas.microsoft.com/office/drawing/2014/main" id="{4ED54DD3-B399-47FC-97B2-FD22D959C18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550" name="AutoShape 1" descr="https://psfswebp.cc.wmich.edu/cs/FPR/cache/PT_PIXEL_1.gif">
          <a:extLst>
            <a:ext uri="{FF2B5EF4-FFF2-40B4-BE49-F238E27FC236}">
              <a16:creationId xmlns:a16="http://schemas.microsoft.com/office/drawing/2014/main" id="{E5B97590-308E-4F2F-8FE8-AFA897534C9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551" name="AutoShape 1" descr="https://psfswebp.cc.wmich.edu/cs/FPR/cache/PT_PIXEL_1.gif">
          <a:extLst>
            <a:ext uri="{FF2B5EF4-FFF2-40B4-BE49-F238E27FC236}">
              <a16:creationId xmlns:a16="http://schemas.microsoft.com/office/drawing/2014/main" id="{682C84AA-5194-449E-9085-0F968ADA67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1552" name="AutoShape 1" descr="https://psfswebp.cc.wmich.edu/cs/FPR/cache/PT_PIXEL_1.gif">
          <a:extLst>
            <a:ext uri="{FF2B5EF4-FFF2-40B4-BE49-F238E27FC236}">
              <a16:creationId xmlns:a16="http://schemas.microsoft.com/office/drawing/2014/main" id="{413C111D-3329-46D2-BFE3-480EEB3B555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553" name="AutoShape 1" descr="https://psfswebp.cc.wmich.edu/cs/FPR/cache/PT_PIXEL_1.gif">
          <a:extLst>
            <a:ext uri="{FF2B5EF4-FFF2-40B4-BE49-F238E27FC236}">
              <a16:creationId xmlns:a16="http://schemas.microsoft.com/office/drawing/2014/main" id="{12825625-B027-4BA9-B66D-664ABE0CA0B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554" name="AutoShape 1" descr="https://psfswebp.cc.wmich.edu/cs/FPR/cache/PT_PIXEL_1.gif">
          <a:extLst>
            <a:ext uri="{FF2B5EF4-FFF2-40B4-BE49-F238E27FC236}">
              <a16:creationId xmlns:a16="http://schemas.microsoft.com/office/drawing/2014/main" id="{D7ED4E3C-FD46-4BCA-909B-271E448EEE0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555" name="AutoShape 1" descr="https://psfswebp.cc.wmich.edu/cs/FPR/cache/PT_PIXEL_1.gif">
          <a:extLst>
            <a:ext uri="{FF2B5EF4-FFF2-40B4-BE49-F238E27FC236}">
              <a16:creationId xmlns:a16="http://schemas.microsoft.com/office/drawing/2014/main" id="{561B6561-CD7F-4448-820B-8FEA2B8A023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556" name="AutoShape 1" descr="https://psfswebp.cc.wmich.edu/cs/FPR/cache/PT_PIXEL_1.gif">
          <a:extLst>
            <a:ext uri="{FF2B5EF4-FFF2-40B4-BE49-F238E27FC236}">
              <a16:creationId xmlns:a16="http://schemas.microsoft.com/office/drawing/2014/main" id="{5BF02D38-A8BB-4C8A-8245-97A0E3611E9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557" name="AutoShape 1" descr="https://psfswebp.cc.wmich.edu/cs/FPR/cache/PT_PIXEL_1.gif">
          <a:extLst>
            <a:ext uri="{FF2B5EF4-FFF2-40B4-BE49-F238E27FC236}">
              <a16:creationId xmlns:a16="http://schemas.microsoft.com/office/drawing/2014/main" id="{8611B65A-BA69-43EC-9404-238CBAA87FD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558" name="AutoShape 1" descr="https://psfswebp.cc.wmich.edu/cs/FPR/cache/PT_PIXEL_1.gif">
          <a:extLst>
            <a:ext uri="{FF2B5EF4-FFF2-40B4-BE49-F238E27FC236}">
              <a16:creationId xmlns:a16="http://schemas.microsoft.com/office/drawing/2014/main" id="{A03D80E2-2B46-4E61-9D78-BA3F5F1F1EA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559" name="AutoShape 1" descr="https://psfswebp.cc.wmich.edu/cs/FPR/cache/PT_PIXEL_1.gif">
          <a:extLst>
            <a:ext uri="{FF2B5EF4-FFF2-40B4-BE49-F238E27FC236}">
              <a16:creationId xmlns:a16="http://schemas.microsoft.com/office/drawing/2014/main" id="{9293B624-A198-4CE1-897D-57D6EBFAE0E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560" name="AutoShape 1" descr="https://psfswebp.cc.wmich.edu/cs/FPR/cache/PT_PIXEL_1.gif">
          <a:extLst>
            <a:ext uri="{FF2B5EF4-FFF2-40B4-BE49-F238E27FC236}">
              <a16:creationId xmlns:a16="http://schemas.microsoft.com/office/drawing/2014/main" id="{C969246F-B383-4088-B0A3-D1AB2BCE5CE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1561" name="AutoShape 1" descr="https://psfswebp.cc.wmich.edu/cs/FPR/cache/PT_PIXEL_1.gif">
          <a:extLst>
            <a:ext uri="{FF2B5EF4-FFF2-40B4-BE49-F238E27FC236}">
              <a16:creationId xmlns:a16="http://schemas.microsoft.com/office/drawing/2014/main" id="{E66A388E-836B-4A66-BB32-4B9B832F07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62" name="AutoShape 1" descr="https://psfswebp.cc.wmich.edu/cs/FPR/cache/PT_PIXEL_1.gif">
          <a:extLst>
            <a:ext uri="{FF2B5EF4-FFF2-40B4-BE49-F238E27FC236}">
              <a16:creationId xmlns:a16="http://schemas.microsoft.com/office/drawing/2014/main" id="{3373D7DA-744F-497E-A2C7-0A99B6CBD86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563" name="AutoShape 1" descr="https://psfswebp.cc.wmich.edu/cs/FPR/cache/PT_PIXEL_1.gif">
          <a:extLst>
            <a:ext uri="{FF2B5EF4-FFF2-40B4-BE49-F238E27FC236}">
              <a16:creationId xmlns:a16="http://schemas.microsoft.com/office/drawing/2014/main" id="{3F0E02C6-7670-445D-872B-8ECFFF5BBC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564" name="AutoShape 1" descr="https://psfswebp.cc.wmich.edu/cs/FPR/cache/PT_PIXEL_1.gif">
          <a:extLst>
            <a:ext uri="{FF2B5EF4-FFF2-40B4-BE49-F238E27FC236}">
              <a16:creationId xmlns:a16="http://schemas.microsoft.com/office/drawing/2014/main" id="{A625E731-25AE-4E98-9F57-0BB0F2A0EE9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565" name="AutoShape 1" descr="https://psfswebp.cc.wmich.edu/cs/FPR/cache/PT_PIXEL_1.gif">
          <a:extLst>
            <a:ext uri="{FF2B5EF4-FFF2-40B4-BE49-F238E27FC236}">
              <a16:creationId xmlns:a16="http://schemas.microsoft.com/office/drawing/2014/main" id="{D1B83301-8B09-42FC-9A12-6E7D0E5A7D4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566" name="AutoShape 1" descr="https://psfswebp.cc.wmich.edu/cs/FPR/cache/PT_PIXEL_1.gif">
          <a:extLst>
            <a:ext uri="{FF2B5EF4-FFF2-40B4-BE49-F238E27FC236}">
              <a16:creationId xmlns:a16="http://schemas.microsoft.com/office/drawing/2014/main" id="{FDD585FF-62A4-4BA2-981C-2716DAF345D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567" name="AutoShape 1" descr="https://psfswebp.cc.wmich.edu/cs/FPR/cache/PT_PIXEL_1.gif">
          <a:extLst>
            <a:ext uri="{FF2B5EF4-FFF2-40B4-BE49-F238E27FC236}">
              <a16:creationId xmlns:a16="http://schemas.microsoft.com/office/drawing/2014/main" id="{4B898287-1D5A-4E6B-ACE4-764F5F4372A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568" name="AutoShape 1" descr="https://psfswebp.cc.wmich.edu/cs/FPR/cache/PT_PIXEL_1.gif">
          <a:extLst>
            <a:ext uri="{FF2B5EF4-FFF2-40B4-BE49-F238E27FC236}">
              <a16:creationId xmlns:a16="http://schemas.microsoft.com/office/drawing/2014/main" id="{2CB6F32E-A970-4722-AC25-0EF28810375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569" name="AutoShape 1" descr="https://psfswebp.cc.wmich.edu/cs/FPR/cache/PT_PIXEL_1.gif">
          <a:extLst>
            <a:ext uri="{FF2B5EF4-FFF2-40B4-BE49-F238E27FC236}">
              <a16:creationId xmlns:a16="http://schemas.microsoft.com/office/drawing/2014/main" id="{99E9C40C-64D1-4D45-8D70-FA09F292C9D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1570" name="AutoShape 1" descr="https://psfswebp.cc.wmich.edu/cs/FPR/cache/PT_PIXEL_1.gif">
          <a:extLst>
            <a:ext uri="{FF2B5EF4-FFF2-40B4-BE49-F238E27FC236}">
              <a16:creationId xmlns:a16="http://schemas.microsoft.com/office/drawing/2014/main" id="{CC7201BD-BD37-4094-8A56-5FE29A70C7C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71" name="AutoShape 1" descr="https://psfswebp.cc.wmich.edu/cs/FPR/cache/PT_PIXEL_1.gif">
          <a:extLst>
            <a:ext uri="{FF2B5EF4-FFF2-40B4-BE49-F238E27FC236}">
              <a16:creationId xmlns:a16="http://schemas.microsoft.com/office/drawing/2014/main" id="{4FEF70DB-59DD-4B90-97B4-BDE791A313C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572" name="AutoShape 1" descr="https://psfswebp.cc.wmich.edu/cs/FPR/cache/PT_PIXEL_1.gif">
          <a:extLst>
            <a:ext uri="{FF2B5EF4-FFF2-40B4-BE49-F238E27FC236}">
              <a16:creationId xmlns:a16="http://schemas.microsoft.com/office/drawing/2014/main" id="{D2831AE5-DDE7-4871-B469-21F93459195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573" name="AutoShape 1" descr="https://psfswebp.cc.wmich.edu/cs/FPR/cache/PT_PIXEL_1.gif">
          <a:extLst>
            <a:ext uri="{FF2B5EF4-FFF2-40B4-BE49-F238E27FC236}">
              <a16:creationId xmlns:a16="http://schemas.microsoft.com/office/drawing/2014/main" id="{0CB28478-135E-4135-AA51-77963702D49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574" name="AutoShape 1" descr="https://psfswebp.cc.wmich.edu/cs/FPR/cache/PT_PIXEL_1.gif">
          <a:extLst>
            <a:ext uri="{FF2B5EF4-FFF2-40B4-BE49-F238E27FC236}">
              <a16:creationId xmlns:a16="http://schemas.microsoft.com/office/drawing/2014/main" id="{D82F7781-C30C-48EE-A735-B2962861AF0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575" name="AutoShape 1" descr="https://psfswebp.cc.wmich.edu/cs/FPR/cache/PT_PIXEL_1.gif">
          <a:extLst>
            <a:ext uri="{FF2B5EF4-FFF2-40B4-BE49-F238E27FC236}">
              <a16:creationId xmlns:a16="http://schemas.microsoft.com/office/drawing/2014/main" id="{58FFBD4A-0572-4016-9D1F-456A1816DF5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576" name="AutoShape 1" descr="https://psfswebp.cc.wmich.edu/cs/FPR/cache/PT_PIXEL_1.gif">
          <a:extLst>
            <a:ext uri="{FF2B5EF4-FFF2-40B4-BE49-F238E27FC236}">
              <a16:creationId xmlns:a16="http://schemas.microsoft.com/office/drawing/2014/main" id="{2E84AF73-B78C-4C68-8D53-BD93A0718D3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577" name="AutoShape 1" descr="https://psfswebp.cc.wmich.edu/cs/FPR/cache/PT_PIXEL_1.gif">
          <a:extLst>
            <a:ext uri="{FF2B5EF4-FFF2-40B4-BE49-F238E27FC236}">
              <a16:creationId xmlns:a16="http://schemas.microsoft.com/office/drawing/2014/main" id="{76F376DB-3516-41A4-9AF2-07C91390F18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578" name="AutoShape 1" descr="https://psfswebp.cc.wmich.edu/cs/FPR/cache/PT_PIXEL_1.gif">
          <a:extLst>
            <a:ext uri="{FF2B5EF4-FFF2-40B4-BE49-F238E27FC236}">
              <a16:creationId xmlns:a16="http://schemas.microsoft.com/office/drawing/2014/main" id="{0BD12F71-7140-4B55-9875-F1263A47AD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1579" name="AutoShape 1" descr="https://psfswebp.cc.wmich.edu/cs/FPR/cache/PT_PIXEL_1.gif">
          <a:extLst>
            <a:ext uri="{FF2B5EF4-FFF2-40B4-BE49-F238E27FC236}">
              <a16:creationId xmlns:a16="http://schemas.microsoft.com/office/drawing/2014/main" id="{78766FB0-DFC9-4580-8325-02ECC9F7ED6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80" name="AutoShape 1" descr="https://psfswebp.cc.wmich.edu/cs/FPR/cache/PT_PIXEL_1.gif">
          <a:extLst>
            <a:ext uri="{FF2B5EF4-FFF2-40B4-BE49-F238E27FC236}">
              <a16:creationId xmlns:a16="http://schemas.microsoft.com/office/drawing/2014/main" id="{3BB61834-688F-4B62-AFFF-3D5F64E04E9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581" name="AutoShape 1" descr="https://psfswebp.cc.wmich.edu/cs/FPR/cache/PT_PIXEL_1.gif">
          <a:extLst>
            <a:ext uri="{FF2B5EF4-FFF2-40B4-BE49-F238E27FC236}">
              <a16:creationId xmlns:a16="http://schemas.microsoft.com/office/drawing/2014/main" id="{D058EDA4-1DEF-4111-985F-6B83E2A04E7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582" name="AutoShape 1" descr="https://psfswebp.cc.wmich.edu/cs/FPR/cache/PT_PIXEL_1.gif">
          <a:extLst>
            <a:ext uri="{FF2B5EF4-FFF2-40B4-BE49-F238E27FC236}">
              <a16:creationId xmlns:a16="http://schemas.microsoft.com/office/drawing/2014/main" id="{65508D55-E5F1-49B3-9452-047BF3DB01D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583" name="AutoShape 1" descr="https://psfswebp.cc.wmich.edu/cs/FPR/cache/PT_PIXEL_1.gif">
          <a:extLst>
            <a:ext uri="{FF2B5EF4-FFF2-40B4-BE49-F238E27FC236}">
              <a16:creationId xmlns:a16="http://schemas.microsoft.com/office/drawing/2014/main" id="{C44C84D3-5440-41BD-992C-A1C13BC3FE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584" name="AutoShape 1" descr="https://psfswebp.cc.wmich.edu/cs/FPR/cache/PT_PIXEL_1.gif">
          <a:extLst>
            <a:ext uri="{FF2B5EF4-FFF2-40B4-BE49-F238E27FC236}">
              <a16:creationId xmlns:a16="http://schemas.microsoft.com/office/drawing/2014/main" id="{343A12E4-6EEB-453F-A093-C69A2ADBC42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585" name="AutoShape 1" descr="https://psfswebp.cc.wmich.edu/cs/FPR/cache/PT_PIXEL_1.gif">
          <a:extLst>
            <a:ext uri="{FF2B5EF4-FFF2-40B4-BE49-F238E27FC236}">
              <a16:creationId xmlns:a16="http://schemas.microsoft.com/office/drawing/2014/main" id="{22BF0956-7CE7-4A61-B1FD-4D2DAFFAC46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586" name="AutoShape 1" descr="https://psfswebp.cc.wmich.edu/cs/FPR/cache/PT_PIXEL_1.gif">
          <a:extLst>
            <a:ext uri="{FF2B5EF4-FFF2-40B4-BE49-F238E27FC236}">
              <a16:creationId xmlns:a16="http://schemas.microsoft.com/office/drawing/2014/main" id="{4F4FEF86-B638-4516-9CE4-15D1517F2D0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587" name="AutoShape 1" descr="https://psfswebp.cc.wmich.edu/cs/FPR/cache/PT_PIXEL_1.gif">
          <a:extLst>
            <a:ext uri="{FF2B5EF4-FFF2-40B4-BE49-F238E27FC236}">
              <a16:creationId xmlns:a16="http://schemas.microsoft.com/office/drawing/2014/main" id="{40408C0A-BC61-41BD-A6F7-22E60BB70EB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1588" name="AutoShape 1" descr="https://psfswebp.cc.wmich.edu/cs/FPR/cache/PT_PIXEL_1.gif">
          <a:extLst>
            <a:ext uri="{FF2B5EF4-FFF2-40B4-BE49-F238E27FC236}">
              <a16:creationId xmlns:a16="http://schemas.microsoft.com/office/drawing/2014/main" id="{4A3DDC23-EBE8-401B-B95C-AE0A6B4EAC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89" name="AutoShape 1" descr="https://psfswebp.cc.wmich.edu/cs/FPR/cache/PT_PIXEL_1.gif">
          <a:extLst>
            <a:ext uri="{FF2B5EF4-FFF2-40B4-BE49-F238E27FC236}">
              <a16:creationId xmlns:a16="http://schemas.microsoft.com/office/drawing/2014/main" id="{0E4E9A01-8456-4511-9611-236CB0B5BAC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590" name="AutoShape 1" descr="https://psfswebp.cc.wmich.edu/cs/FPR/cache/PT_PIXEL_1.gif">
          <a:extLst>
            <a:ext uri="{FF2B5EF4-FFF2-40B4-BE49-F238E27FC236}">
              <a16:creationId xmlns:a16="http://schemas.microsoft.com/office/drawing/2014/main" id="{FBB18E34-0E6E-47B3-8DC7-F421701008B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591" name="AutoShape 1" descr="https://psfswebp.cc.wmich.edu/cs/FPR/cache/PT_PIXEL_1.gif">
          <a:extLst>
            <a:ext uri="{FF2B5EF4-FFF2-40B4-BE49-F238E27FC236}">
              <a16:creationId xmlns:a16="http://schemas.microsoft.com/office/drawing/2014/main" id="{4694D5D9-EB18-421A-8BB3-61987B2D5DE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592" name="AutoShape 1" descr="https://psfswebp.cc.wmich.edu/cs/FPR/cache/PT_PIXEL_1.gif">
          <a:extLst>
            <a:ext uri="{FF2B5EF4-FFF2-40B4-BE49-F238E27FC236}">
              <a16:creationId xmlns:a16="http://schemas.microsoft.com/office/drawing/2014/main" id="{F3C203AD-BB1B-47B8-BCB7-B69111F30A2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593" name="AutoShape 1" descr="https://psfswebp.cc.wmich.edu/cs/FPR/cache/PT_PIXEL_1.gif">
          <a:extLst>
            <a:ext uri="{FF2B5EF4-FFF2-40B4-BE49-F238E27FC236}">
              <a16:creationId xmlns:a16="http://schemas.microsoft.com/office/drawing/2014/main" id="{210A790F-CF31-4AB8-9833-3A370D64788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594" name="AutoShape 1" descr="https://psfswebp.cc.wmich.edu/cs/FPR/cache/PT_PIXEL_1.gif">
          <a:extLst>
            <a:ext uri="{FF2B5EF4-FFF2-40B4-BE49-F238E27FC236}">
              <a16:creationId xmlns:a16="http://schemas.microsoft.com/office/drawing/2014/main" id="{C4CD4F78-0600-4DCD-88E0-5CDB5A8B864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595" name="AutoShape 1" descr="https://psfswebp.cc.wmich.edu/cs/FPR/cache/PT_PIXEL_1.gif">
          <a:extLst>
            <a:ext uri="{FF2B5EF4-FFF2-40B4-BE49-F238E27FC236}">
              <a16:creationId xmlns:a16="http://schemas.microsoft.com/office/drawing/2014/main" id="{E2CD1495-D39C-4DD1-B172-E76BEA38EEF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596" name="AutoShape 1" descr="https://psfswebp.cc.wmich.edu/cs/FPR/cache/PT_PIXEL_1.gif">
          <a:extLst>
            <a:ext uri="{FF2B5EF4-FFF2-40B4-BE49-F238E27FC236}">
              <a16:creationId xmlns:a16="http://schemas.microsoft.com/office/drawing/2014/main" id="{9A68F001-A986-4286-A857-3C246371819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1597" name="AutoShape 1" descr="https://psfswebp.cc.wmich.edu/cs/FPR/cache/PT_PIXEL_1.gif">
          <a:extLst>
            <a:ext uri="{FF2B5EF4-FFF2-40B4-BE49-F238E27FC236}">
              <a16:creationId xmlns:a16="http://schemas.microsoft.com/office/drawing/2014/main" id="{FBBE935A-E5ED-4E8F-91F9-65A5907D17C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598" name="AutoShape 1" descr="https://psfswebp.cc.wmich.edu/cs/FPR/cache/PT_PIXEL_1.gif">
          <a:extLst>
            <a:ext uri="{FF2B5EF4-FFF2-40B4-BE49-F238E27FC236}">
              <a16:creationId xmlns:a16="http://schemas.microsoft.com/office/drawing/2014/main" id="{B96D7BEE-D798-4C3D-A6D3-6612BCBFFC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599" name="AutoShape 1" descr="https://psfswebp.cc.wmich.edu/cs/FPR/cache/PT_PIXEL_1.gif">
          <a:extLst>
            <a:ext uri="{FF2B5EF4-FFF2-40B4-BE49-F238E27FC236}">
              <a16:creationId xmlns:a16="http://schemas.microsoft.com/office/drawing/2014/main" id="{B10BB8AB-34DC-423A-B709-13AF806E3D7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600" name="AutoShape 1" descr="https://psfswebp.cc.wmich.edu/cs/FPR/cache/PT_PIXEL_1.gif">
          <a:extLst>
            <a:ext uri="{FF2B5EF4-FFF2-40B4-BE49-F238E27FC236}">
              <a16:creationId xmlns:a16="http://schemas.microsoft.com/office/drawing/2014/main" id="{30D5C835-7831-45AC-85CD-C56C736110E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601" name="AutoShape 1" descr="https://psfswebp.cc.wmich.edu/cs/FPR/cache/PT_PIXEL_1.gif">
          <a:extLst>
            <a:ext uri="{FF2B5EF4-FFF2-40B4-BE49-F238E27FC236}">
              <a16:creationId xmlns:a16="http://schemas.microsoft.com/office/drawing/2014/main" id="{D624D9C3-BFD6-4CD5-8044-656F8CB2EA2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602" name="AutoShape 1" descr="https://psfswebp.cc.wmich.edu/cs/FPR/cache/PT_PIXEL_1.gif">
          <a:extLst>
            <a:ext uri="{FF2B5EF4-FFF2-40B4-BE49-F238E27FC236}">
              <a16:creationId xmlns:a16="http://schemas.microsoft.com/office/drawing/2014/main" id="{BD4EA67F-BEDF-49E1-A9E6-B42DADBB05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603" name="AutoShape 1" descr="https://psfswebp.cc.wmich.edu/cs/FPR/cache/PT_PIXEL_1.gif">
          <a:extLst>
            <a:ext uri="{FF2B5EF4-FFF2-40B4-BE49-F238E27FC236}">
              <a16:creationId xmlns:a16="http://schemas.microsoft.com/office/drawing/2014/main" id="{F88DFBC2-4433-4741-9349-3295605BE61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1604" name="AutoShape 1" descr="https://psfswebp.cc.wmich.edu/cs/FPR/cache/PT_PIXEL_1.gif">
          <a:extLst>
            <a:ext uri="{FF2B5EF4-FFF2-40B4-BE49-F238E27FC236}">
              <a16:creationId xmlns:a16="http://schemas.microsoft.com/office/drawing/2014/main" id="{EE0BC3E5-9BCB-4081-9F03-0D1F3FA353E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05" name="AutoShape 1" descr="https://psfswebp.cc.wmich.edu/cs/FPR/cache/PT_PIXEL_1.gif">
          <a:extLst>
            <a:ext uri="{FF2B5EF4-FFF2-40B4-BE49-F238E27FC236}">
              <a16:creationId xmlns:a16="http://schemas.microsoft.com/office/drawing/2014/main" id="{7E866B92-0E00-467D-A2C0-CD32C717415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606" name="AutoShape 1" descr="https://psfswebp.cc.wmich.edu/cs/FPR/cache/PT_PIXEL_1.gif">
          <a:extLst>
            <a:ext uri="{FF2B5EF4-FFF2-40B4-BE49-F238E27FC236}">
              <a16:creationId xmlns:a16="http://schemas.microsoft.com/office/drawing/2014/main" id="{F8132A0B-8FE4-4A3F-9213-A92962DF954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607" name="AutoShape 1" descr="https://psfswebp.cc.wmich.edu/cs/FPR/cache/PT_PIXEL_1.gif">
          <a:extLst>
            <a:ext uri="{FF2B5EF4-FFF2-40B4-BE49-F238E27FC236}">
              <a16:creationId xmlns:a16="http://schemas.microsoft.com/office/drawing/2014/main" id="{576438B1-BAF8-4DAF-8611-C4A16A57520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608" name="AutoShape 1" descr="https://psfswebp.cc.wmich.edu/cs/FPR/cache/PT_PIXEL_1.gif">
          <a:extLst>
            <a:ext uri="{FF2B5EF4-FFF2-40B4-BE49-F238E27FC236}">
              <a16:creationId xmlns:a16="http://schemas.microsoft.com/office/drawing/2014/main" id="{98AD5B29-A103-49B0-AFFE-B026BDDF9FF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609" name="AutoShape 1" descr="https://psfswebp.cc.wmich.edu/cs/FPR/cache/PT_PIXEL_1.gif">
          <a:extLst>
            <a:ext uri="{FF2B5EF4-FFF2-40B4-BE49-F238E27FC236}">
              <a16:creationId xmlns:a16="http://schemas.microsoft.com/office/drawing/2014/main" id="{1CB365EE-EA7D-4A3C-B964-57E9E1BCCC5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610" name="AutoShape 1" descr="https://psfswebp.cc.wmich.edu/cs/FPR/cache/PT_PIXEL_1.gif">
          <a:extLst>
            <a:ext uri="{FF2B5EF4-FFF2-40B4-BE49-F238E27FC236}">
              <a16:creationId xmlns:a16="http://schemas.microsoft.com/office/drawing/2014/main" id="{7A4E4A10-3C9E-43CA-A6A8-AB63AADEF43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1611" name="AutoShape 1" descr="https://psfswebp.cc.wmich.edu/cs/FPR/cache/PT_PIXEL_1.gif">
          <a:extLst>
            <a:ext uri="{FF2B5EF4-FFF2-40B4-BE49-F238E27FC236}">
              <a16:creationId xmlns:a16="http://schemas.microsoft.com/office/drawing/2014/main" id="{2B030C46-6169-4D6C-A323-A0F0BE4D9EA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1612" name="AutoShape 1" descr="https://psfswebp.cc.wmich.edu/cs/FPR/cache/PT_PIXEL_1.gif">
          <a:extLst>
            <a:ext uri="{FF2B5EF4-FFF2-40B4-BE49-F238E27FC236}">
              <a16:creationId xmlns:a16="http://schemas.microsoft.com/office/drawing/2014/main" id="{5DDA6630-017C-408B-A6FC-54281575A66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1613" name="AutoShape 1" descr="https://psfswebp.cc.wmich.edu/cs/FPR/cache/PT_PIXEL_1.gif">
          <a:extLst>
            <a:ext uri="{FF2B5EF4-FFF2-40B4-BE49-F238E27FC236}">
              <a16:creationId xmlns:a16="http://schemas.microsoft.com/office/drawing/2014/main" id="{1A890725-3D2E-41AF-AFA8-363AB86FD89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1614" name="AutoShape 1" descr="https://psfswebp.cc.wmich.edu/cs/FPR/cache/PT_PIXEL_1.gif">
          <a:extLst>
            <a:ext uri="{FF2B5EF4-FFF2-40B4-BE49-F238E27FC236}">
              <a16:creationId xmlns:a16="http://schemas.microsoft.com/office/drawing/2014/main" id="{C982C80A-6822-4E04-9DAE-3C72F10DEB2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1615" name="AutoShape 1" descr="https://psfswebp.cc.wmich.edu/cs/FPR/cache/PT_PIXEL_1.gif">
          <a:extLst>
            <a:ext uri="{FF2B5EF4-FFF2-40B4-BE49-F238E27FC236}">
              <a16:creationId xmlns:a16="http://schemas.microsoft.com/office/drawing/2014/main" id="{13C5AE37-EE2E-45AF-B3BE-F52C2BCC5D1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1616" name="AutoShape 1" descr="https://psfswebp.cc.wmich.edu/cs/FPR/cache/PT_PIXEL_1.gif">
          <a:extLst>
            <a:ext uri="{FF2B5EF4-FFF2-40B4-BE49-F238E27FC236}">
              <a16:creationId xmlns:a16="http://schemas.microsoft.com/office/drawing/2014/main" id="{003ED0B7-4F3F-43B9-9CC3-574CF581F54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617" name="AutoShape 1" descr="https://psfswebp.cc.wmich.edu/cs/FPR/cache/PT_PIXEL_1.gif">
          <a:extLst>
            <a:ext uri="{FF2B5EF4-FFF2-40B4-BE49-F238E27FC236}">
              <a16:creationId xmlns:a16="http://schemas.microsoft.com/office/drawing/2014/main" id="{9B422C2B-4FFC-4EDE-88F1-C4F8ED34F04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618" name="AutoShape 1" descr="https://psfswebp.cc.wmich.edu/cs/FPR/cache/PT_PIXEL_1.gif">
          <a:extLst>
            <a:ext uri="{FF2B5EF4-FFF2-40B4-BE49-F238E27FC236}">
              <a16:creationId xmlns:a16="http://schemas.microsoft.com/office/drawing/2014/main" id="{1516316C-5D49-48DE-96BC-751F2878D2C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619" name="AutoShape 1" descr="https://psfswebp.cc.wmich.edu/cs/FPR/cache/PT_PIXEL_1.gif">
          <a:extLst>
            <a:ext uri="{FF2B5EF4-FFF2-40B4-BE49-F238E27FC236}">
              <a16:creationId xmlns:a16="http://schemas.microsoft.com/office/drawing/2014/main" id="{2655FC56-8902-42C2-8E6A-4F5BEA5E420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620" name="AutoShape 1" descr="https://psfswebp.cc.wmich.edu/cs/FPR/cache/PT_PIXEL_1.gif">
          <a:extLst>
            <a:ext uri="{FF2B5EF4-FFF2-40B4-BE49-F238E27FC236}">
              <a16:creationId xmlns:a16="http://schemas.microsoft.com/office/drawing/2014/main" id="{C237EC43-0665-4C3D-A860-4038F76871B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621" name="AutoShape 1" descr="https://psfswebp.cc.wmich.edu/cs/FPR/cache/PT_PIXEL_1.gif">
          <a:extLst>
            <a:ext uri="{FF2B5EF4-FFF2-40B4-BE49-F238E27FC236}">
              <a16:creationId xmlns:a16="http://schemas.microsoft.com/office/drawing/2014/main" id="{9B5F1236-13CD-4E86-883E-1812CBE643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622" name="AutoShape 1" descr="https://psfswebp.cc.wmich.edu/cs/FPR/cache/PT_PIXEL_1.gif">
          <a:extLst>
            <a:ext uri="{FF2B5EF4-FFF2-40B4-BE49-F238E27FC236}">
              <a16:creationId xmlns:a16="http://schemas.microsoft.com/office/drawing/2014/main" id="{C2EA5ECD-8161-4837-9078-2C237D9CBEB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1623" name="AutoShape 1" descr="https://psfswebp.cc.wmich.edu/cs/FPR/cache/PT_PIXEL_1.gif">
          <a:extLst>
            <a:ext uri="{FF2B5EF4-FFF2-40B4-BE49-F238E27FC236}">
              <a16:creationId xmlns:a16="http://schemas.microsoft.com/office/drawing/2014/main" id="{F3F6B487-4A34-473D-AB4E-BF05E622BD6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624" name="AutoShape 1" descr="https://psfswebp.cc.wmich.edu/cs/FPR/cache/PT_PIXEL_1.gif">
          <a:extLst>
            <a:ext uri="{FF2B5EF4-FFF2-40B4-BE49-F238E27FC236}">
              <a16:creationId xmlns:a16="http://schemas.microsoft.com/office/drawing/2014/main" id="{C394A158-A0B8-4BF3-BCD4-88A74CCCA70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625" name="AutoShape 1" descr="https://psfswebp.cc.wmich.edu/cs/FPR/cache/PT_PIXEL_1.gif">
          <a:extLst>
            <a:ext uri="{FF2B5EF4-FFF2-40B4-BE49-F238E27FC236}">
              <a16:creationId xmlns:a16="http://schemas.microsoft.com/office/drawing/2014/main" id="{A5E41AF9-EC92-48FE-9E07-BEEE49AC9B9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626" name="AutoShape 1" descr="https://psfswebp.cc.wmich.edu/cs/FPR/cache/PT_PIXEL_1.gif">
          <a:extLst>
            <a:ext uri="{FF2B5EF4-FFF2-40B4-BE49-F238E27FC236}">
              <a16:creationId xmlns:a16="http://schemas.microsoft.com/office/drawing/2014/main" id="{BBD27BB6-C3C3-4781-A071-41A25BA5651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1627" name="AutoShape 1" descr="https://psfswebp.cc.wmich.edu/cs/FPR/cache/PT_PIXEL_1.gif">
          <a:extLst>
            <a:ext uri="{FF2B5EF4-FFF2-40B4-BE49-F238E27FC236}">
              <a16:creationId xmlns:a16="http://schemas.microsoft.com/office/drawing/2014/main" id="{25C46B91-D1DE-488D-ABB1-9C29EC39B426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1628" name="AutoShape 1" descr="https://psfswebp.cc.wmich.edu/cs/FPR/cache/PT_PIXEL_1.gif">
          <a:extLst>
            <a:ext uri="{FF2B5EF4-FFF2-40B4-BE49-F238E27FC236}">
              <a16:creationId xmlns:a16="http://schemas.microsoft.com/office/drawing/2014/main" id="{3CBD3763-1BE1-4071-803C-71AEBCAA4323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29" name="AutoShape 1" descr="https://psfswebp.cc.wmich.edu/cs/FPR/cache/PT_PIXEL_1.gif">
          <a:extLst>
            <a:ext uri="{FF2B5EF4-FFF2-40B4-BE49-F238E27FC236}">
              <a16:creationId xmlns:a16="http://schemas.microsoft.com/office/drawing/2014/main" id="{1CF1A56E-C560-44FC-A0D6-477FBC82E3B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630" name="AutoShape 1" descr="https://psfswebp.cc.wmich.edu/cs/FPR/cache/PT_PIXEL_1.gif">
          <a:extLst>
            <a:ext uri="{FF2B5EF4-FFF2-40B4-BE49-F238E27FC236}">
              <a16:creationId xmlns:a16="http://schemas.microsoft.com/office/drawing/2014/main" id="{ABB2961E-7386-44F8-B1C5-6A2B15319DC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631" name="AutoShape 1" descr="https://psfswebp.cc.wmich.edu/cs/FPR/cache/PT_PIXEL_1.gif">
          <a:extLst>
            <a:ext uri="{FF2B5EF4-FFF2-40B4-BE49-F238E27FC236}">
              <a16:creationId xmlns:a16="http://schemas.microsoft.com/office/drawing/2014/main" id="{243782D4-8945-420B-9879-B6113963564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632" name="AutoShape 1" descr="https://psfswebp.cc.wmich.edu/cs/FPR/cache/PT_PIXEL_1.gif">
          <a:extLst>
            <a:ext uri="{FF2B5EF4-FFF2-40B4-BE49-F238E27FC236}">
              <a16:creationId xmlns:a16="http://schemas.microsoft.com/office/drawing/2014/main" id="{3E551147-8BB8-4642-B53C-8D2222D0C13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633" name="AutoShape 1" descr="https://psfswebp.cc.wmich.edu/cs/FPR/cache/PT_PIXEL_1.gif">
          <a:extLst>
            <a:ext uri="{FF2B5EF4-FFF2-40B4-BE49-F238E27FC236}">
              <a16:creationId xmlns:a16="http://schemas.microsoft.com/office/drawing/2014/main" id="{068191DC-25DB-483C-ADAB-C7714A0DC8B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634" name="AutoShape 1" descr="https://psfswebp.cc.wmich.edu/cs/FPR/cache/PT_PIXEL_1.gif">
          <a:extLst>
            <a:ext uri="{FF2B5EF4-FFF2-40B4-BE49-F238E27FC236}">
              <a16:creationId xmlns:a16="http://schemas.microsoft.com/office/drawing/2014/main" id="{B430957B-D4CF-49EB-8E2F-89737C9544E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635" name="AutoShape 1" descr="https://psfswebp.cc.wmich.edu/cs/FPR/cache/PT_PIXEL_1.gif">
          <a:extLst>
            <a:ext uri="{FF2B5EF4-FFF2-40B4-BE49-F238E27FC236}">
              <a16:creationId xmlns:a16="http://schemas.microsoft.com/office/drawing/2014/main" id="{FE548E7B-B9A2-4108-B16D-83913377FC0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636" name="AutoShape 1" descr="https://psfswebp.cc.wmich.edu/cs/FPR/cache/PT_PIXEL_1.gif">
          <a:extLst>
            <a:ext uri="{FF2B5EF4-FFF2-40B4-BE49-F238E27FC236}">
              <a16:creationId xmlns:a16="http://schemas.microsoft.com/office/drawing/2014/main" id="{2F0ADB66-4381-4550-8E5F-49D67FAADCB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637" name="AutoShape 1" descr="https://psfswebp.cc.wmich.edu/cs/FPR/cache/PT_PIXEL_1.gif">
          <a:extLst>
            <a:ext uri="{FF2B5EF4-FFF2-40B4-BE49-F238E27FC236}">
              <a16:creationId xmlns:a16="http://schemas.microsoft.com/office/drawing/2014/main" id="{AC57BA80-C9DE-452C-976F-7F9DBD04A99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638" name="AutoShape 1" descr="https://psfswebp.cc.wmich.edu/cs/FPR/cache/PT_PIXEL_1.gif">
          <a:extLst>
            <a:ext uri="{FF2B5EF4-FFF2-40B4-BE49-F238E27FC236}">
              <a16:creationId xmlns:a16="http://schemas.microsoft.com/office/drawing/2014/main" id="{803D1469-3FFB-4945-A171-196CE6FDB47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639" name="AutoShape 1" descr="https://psfswebp.cc.wmich.edu/cs/FPR/cache/PT_PIXEL_1.gif">
          <a:extLst>
            <a:ext uri="{FF2B5EF4-FFF2-40B4-BE49-F238E27FC236}">
              <a16:creationId xmlns:a16="http://schemas.microsoft.com/office/drawing/2014/main" id="{E3983FC1-C5B5-4D6C-8FC4-15CFDB1F1B5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640" name="AutoShape 1" descr="https://psfswebp.cc.wmich.edu/cs/FPR/cache/PT_PIXEL_1.gif">
          <a:extLst>
            <a:ext uri="{FF2B5EF4-FFF2-40B4-BE49-F238E27FC236}">
              <a16:creationId xmlns:a16="http://schemas.microsoft.com/office/drawing/2014/main" id="{5D65A703-AD48-4C3E-A781-D3DFCD2A359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641" name="AutoShape 1" descr="https://psfswebp.cc.wmich.edu/cs/FPR/cache/PT_PIXEL_1.gif">
          <a:extLst>
            <a:ext uri="{FF2B5EF4-FFF2-40B4-BE49-F238E27FC236}">
              <a16:creationId xmlns:a16="http://schemas.microsoft.com/office/drawing/2014/main" id="{B3BA62F3-4DF7-423B-A9DD-6D16FB80791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642" name="AutoShape 1" descr="https://psfswebp.cc.wmich.edu/cs/FPR/cache/PT_PIXEL_1.gif">
          <a:extLst>
            <a:ext uri="{FF2B5EF4-FFF2-40B4-BE49-F238E27FC236}">
              <a16:creationId xmlns:a16="http://schemas.microsoft.com/office/drawing/2014/main" id="{6C6297D1-3F94-4EC4-B685-24AC9CF670D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643" name="AutoShape 1" descr="https://psfswebp.cc.wmich.edu/cs/FPR/cache/PT_PIXEL_1.gif">
          <a:extLst>
            <a:ext uri="{FF2B5EF4-FFF2-40B4-BE49-F238E27FC236}">
              <a16:creationId xmlns:a16="http://schemas.microsoft.com/office/drawing/2014/main" id="{C84A30BA-CDC1-4BE6-87C3-6DBDE0CDFEF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644" name="AutoShape 1" descr="https://psfswebp.cc.wmich.edu/cs/FPR/cache/PT_PIXEL_1.gif">
          <a:extLst>
            <a:ext uri="{FF2B5EF4-FFF2-40B4-BE49-F238E27FC236}">
              <a16:creationId xmlns:a16="http://schemas.microsoft.com/office/drawing/2014/main" id="{2CB93A13-8973-4FE7-9AF6-775E6E8DF7E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645" name="AutoShape 1" descr="https://psfswebp.cc.wmich.edu/cs/FPR/cache/PT_PIXEL_1.gif">
          <a:extLst>
            <a:ext uri="{FF2B5EF4-FFF2-40B4-BE49-F238E27FC236}">
              <a16:creationId xmlns:a16="http://schemas.microsoft.com/office/drawing/2014/main" id="{75F20353-13B3-4386-9301-5D3F8654783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646" name="AutoShape 1" descr="https://psfswebp.cc.wmich.edu/cs/FPR/cache/PT_PIXEL_1.gif">
          <a:extLst>
            <a:ext uri="{FF2B5EF4-FFF2-40B4-BE49-F238E27FC236}">
              <a16:creationId xmlns:a16="http://schemas.microsoft.com/office/drawing/2014/main" id="{B67718A2-8F77-432D-AB64-C0FB38281B6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647" name="AutoShape 1" descr="https://psfswebp.cc.wmich.edu/cs/FPR/cache/PT_PIXEL_1.gif">
          <a:extLst>
            <a:ext uri="{FF2B5EF4-FFF2-40B4-BE49-F238E27FC236}">
              <a16:creationId xmlns:a16="http://schemas.microsoft.com/office/drawing/2014/main" id="{621C3BE2-895B-4992-A363-CE925726E86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648" name="AutoShape 1" descr="https://psfswebp.cc.wmich.edu/cs/FPR/cache/PT_PIXEL_1.gif">
          <a:extLst>
            <a:ext uri="{FF2B5EF4-FFF2-40B4-BE49-F238E27FC236}">
              <a16:creationId xmlns:a16="http://schemas.microsoft.com/office/drawing/2014/main" id="{4C128C6B-79D7-46B9-B210-DD3213B3651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649" name="AutoShape 1" descr="https://psfswebp.cc.wmich.edu/cs/FPR/cache/PT_PIXEL_1.gif">
          <a:extLst>
            <a:ext uri="{FF2B5EF4-FFF2-40B4-BE49-F238E27FC236}">
              <a16:creationId xmlns:a16="http://schemas.microsoft.com/office/drawing/2014/main" id="{DDA46B00-4FA7-4829-B372-8E6B35F3659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50" name="AutoShape 1" descr="https://psfswebp.cc.wmich.edu/cs/FPR/cache/PT_PIXEL_1.gif">
          <a:extLst>
            <a:ext uri="{FF2B5EF4-FFF2-40B4-BE49-F238E27FC236}">
              <a16:creationId xmlns:a16="http://schemas.microsoft.com/office/drawing/2014/main" id="{DA0F49ED-D10F-44D1-AAE4-675595046FE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651" name="AutoShape 1" descr="https://psfswebp.cc.wmich.edu/cs/FPR/cache/PT_PIXEL_1.gif">
          <a:extLst>
            <a:ext uri="{FF2B5EF4-FFF2-40B4-BE49-F238E27FC236}">
              <a16:creationId xmlns:a16="http://schemas.microsoft.com/office/drawing/2014/main" id="{6BD1BA90-145D-4A03-AD51-FB038A6C366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652" name="AutoShape 1" descr="https://psfswebp.cc.wmich.edu/cs/FPR/cache/PT_PIXEL_1.gif">
          <a:extLst>
            <a:ext uri="{FF2B5EF4-FFF2-40B4-BE49-F238E27FC236}">
              <a16:creationId xmlns:a16="http://schemas.microsoft.com/office/drawing/2014/main" id="{C1B64D9C-B255-4ED6-91FD-542BD8607D7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0</xdr:row>
      <xdr:rowOff>0</xdr:rowOff>
    </xdr:from>
    <xdr:ext cx="304800" cy="304800"/>
    <xdr:sp macro="" textlink="">
      <xdr:nvSpPr>
        <xdr:cNvPr id="1653" name="AutoShape 1" descr="https://psfswebp.cc.wmich.edu/cs/FPR/cache/PT_PIXEL_1.gif">
          <a:extLst>
            <a:ext uri="{FF2B5EF4-FFF2-40B4-BE49-F238E27FC236}">
              <a16:creationId xmlns:a16="http://schemas.microsoft.com/office/drawing/2014/main" id="{892FEF8C-7E21-419D-B0B0-68CE5F1EFFEF}"/>
            </a:ext>
          </a:extLst>
        </xdr:cNvPr>
        <xdr:cNvSpPr>
          <a:spLocks noChangeAspect="1" noChangeArrowheads="1"/>
        </xdr:cNvSpPr>
      </xdr:nvSpPr>
      <xdr:spPr bwMode="auto">
        <a:xfrm>
          <a:off x="44272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54" name="AutoShape 1" descr="https://psfswebp.cc.wmich.edu/cs/FPR/cache/PT_PIXEL_1.gif">
          <a:extLst>
            <a:ext uri="{FF2B5EF4-FFF2-40B4-BE49-F238E27FC236}">
              <a16:creationId xmlns:a16="http://schemas.microsoft.com/office/drawing/2014/main" id="{19772E9E-62A7-431D-8CD2-3053508A7B6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55" name="AutoShape 1" descr="https://psfswebp.cc.wmich.edu/cs/FPR/cache/PT_PIXEL_1.gif">
          <a:extLst>
            <a:ext uri="{FF2B5EF4-FFF2-40B4-BE49-F238E27FC236}">
              <a16:creationId xmlns:a16="http://schemas.microsoft.com/office/drawing/2014/main" id="{B017B399-205E-43FC-B620-A0E9C963DE4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56" name="AutoShape 1" descr="https://psfswebp.cc.wmich.edu/cs/FPR/cache/PT_PIXEL_1.gif">
          <a:extLst>
            <a:ext uri="{FF2B5EF4-FFF2-40B4-BE49-F238E27FC236}">
              <a16:creationId xmlns:a16="http://schemas.microsoft.com/office/drawing/2014/main" id="{FE207818-4AD2-46BF-9E8E-DE166894650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57" name="AutoShape 1" descr="https://psfswebp.cc.wmich.edu/cs/FPR/cache/PT_PIXEL_1.gif">
          <a:extLst>
            <a:ext uri="{FF2B5EF4-FFF2-40B4-BE49-F238E27FC236}">
              <a16:creationId xmlns:a16="http://schemas.microsoft.com/office/drawing/2014/main" id="{05855F08-45EF-4326-90EE-9F1389990EF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58" name="AutoShape 1" descr="https://psfswebp.cc.wmich.edu/cs/FPR/cache/PT_PIXEL_1.gif">
          <a:extLst>
            <a:ext uri="{FF2B5EF4-FFF2-40B4-BE49-F238E27FC236}">
              <a16:creationId xmlns:a16="http://schemas.microsoft.com/office/drawing/2014/main" id="{68A4C906-FB39-407F-AB1D-635A834BA2E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59" name="AutoShape 1" descr="https://psfswebp.cc.wmich.edu/cs/FPR/cache/PT_PIXEL_1.gif">
          <a:extLst>
            <a:ext uri="{FF2B5EF4-FFF2-40B4-BE49-F238E27FC236}">
              <a16:creationId xmlns:a16="http://schemas.microsoft.com/office/drawing/2014/main" id="{607AF7E1-AD9F-4F20-8E6B-31A78D41D6F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60" name="AutoShape 1" descr="https://psfswebp.cc.wmich.edu/cs/FPR/cache/PT_PIXEL_1.gif">
          <a:extLst>
            <a:ext uri="{FF2B5EF4-FFF2-40B4-BE49-F238E27FC236}">
              <a16:creationId xmlns:a16="http://schemas.microsoft.com/office/drawing/2014/main" id="{B1425EEB-08A4-4505-BCE4-A01A12178BA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61" name="AutoShape 1" descr="https://psfswebp.cc.wmich.edu/cs/FPR/cache/PT_PIXEL_1.gif">
          <a:extLst>
            <a:ext uri="{FF2B5EF4-FFF2-40B4-BE49-F238E27FC236}">
              <a16:creationId xmlns:a16="http://schemas.microsoft.com/office/drawing/2014/main" id="{0ED1A27D-76EE-4589-AB2C-417F33AB4EC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62" name="AutoShape 1" descr="https://psfswebp.cc.wmich.edu/cs/FPR/cache/PT_PIXEL_1.gif">
          <a:extLst>
            <a:ext uri="{FF2B5EF4-FFF2-40B4-BE49-F238E27FC236}">
              <a16:creationId xmlns:a16="http://schemas.microsoft.com/office/drawing/2014/main" id="{F42D5DE3-8425-4179-896A-4E6810C79A9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63" name="AutoShape 1" descr="https://psfswebp.cc.wmich.edu/cs/FPR/cache/PT_PIXEL_1.gif">
          <a:extLst>
            <a:ext uri="{FF2B5EF4-FFF2-40B4-BE49-F238E27FC236}">
              <a16:creationId xmlns:a16="http://schemas.microsoft.com/office/drawing/2014/main" id="{46007249-9789-40F9-83AA-D0618125493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64" name="AutoShape 1" descr="https://psfswebp.cc.wmich.edu/cs/FPR/cache/PT_PIXEL_1.gif">
          <a:extLst>
            <a:ext uri="{FF2B5EF4-FFF2-40B4-BE49-F238E27FC236}">
              <a16:creationId xmlns:a16="http://schemas.microsoft.com/office/drawing/2014/main" id="{AF0CA2CB-825D-4646-A987-112FF324071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65" name="AutoShape 1" descr="https://psfswebp.cc.wmich.edu/cs/FPR/cache/PT_PIXEL_1.gif">
          <a:extLst>
            <a:ext uri="{FF2B5EF4-FFF2-40B4-BE49-F238E27FC236}">
              <a16:creationId xmlns:a16="http://schemas.microsoft.com/office/drawing/2014/main" id="{0C47E63D-50E0-43CA-B89B-89093667A2A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66" name="AutoShape 1" descr="https://psfswebp.cc.wmich.edu/cs/FPR/cache/PT_PIXEL_1.gif">
          <a:extLst>
            <a:ext uri="{FF2B5EF4-FFF2-40B4-BE49-F238E27FC236}">
              <a16:creationId xmlns:a16="http://schemas.microsoft.com/office/drawing/2014/main" id="{CE79EA10-3984-4FF4-BB88-7B682CDADE6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67" name="AutoShape 1" descr="https://psfswebp.cc.wmich.edu/cs/FPR/cache/PT_PIXEL_1.gif">
          <a:extLst>
            <a:ext uri="{FF2B5EF4-FFF2-40B4-BE49-F238E27FC236}">
              <a16:creationId xmlns:a16="http://schemas.microsoft.com/office/drawing/2014/main" id="{9B7E0A72-8162-4552-9456-7CAE0D2078D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68" name="AutoShape 1" descr="https://psfswebp.cc.wmich.edu/cs/FPR/cache/PT_PIXEL_1.gif">
          <a:extLst>
            <a:ext uri="{FF2B5EF4-FFF2-40B4-BE49-F238E27FC236}">
              <a16:creationId xmlns:a16="http://schemas.microsoft.com/office/drawing/2014/main" id="{EC8401BA-169F-4E29-B41C-220467C5564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69" name="AutoShape 1" descr="https://psfswebp.cc.wmich.edu/cs/FPR/cache/PT_PIXEL_1.gif">
          <a:extLst>
            <a:ext uri="{FF2B5EF4-FFF2-40B4-BE49-F238E27FC236}">
              <a16:creationId xmlns:a16="http://schemas.microsoft.com/office/drawing/2014/main" id="{EA1857D4-7459-429E-8EF5-B8B60C640BE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70" name="AutoShape 1" descr="https://psfswebp.cc.wmich.edu/cs/FPR/cache/PT_PIXEL_1.gif">
          <a:extLst>
            <a:ext uri="{FF2B5EF4-FFF2-40B4-BE49-F238E27FC236}">
              <a16:creationId xmlns:a16="http://schemas.microsoft.com/office/drawing/2014/main" id="{D0E558AC-2811-4B2D-851B-6135793CC2E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71" name="AutoShape 1" descr="https://psfswebp.cc.wmich.edu/cs/FPR/cache/PT_PIXEL_1.gif">
          <a:extLst>
            <a:ext uri="{FF2B5EF4-FFF2-40B4-BE49-F238E27FC236}">
              <a16:creationId xmlns:a16="http://schemas.microsoft.com/office/drawing/2014/main" id="{E64FFB5F-3720-4E76-B7A7-D11F4C7D386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1672" name="AutoShape 1" descr="https://psfswebp.cc.wmich.edu/cs/FPR/cache/PT_PIXEL_1.gif">
          <a:extLst>
            <a:ext uri="{FF2B5EF4-FFF2-40B4-BE49-F238E27FC236}">
              <a16:creationId xmlns:a16="http://schemas.microsoft.com/office/drawing/2014/main" id="{3AFD6E83-A325-434A-809E-C6B99F65930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673" name="AutoShape 1" descr="https://psfswebp.cc.wmich.edu/cs/FPR/cache/PT_PIXEL_1.gif">
          <a:extLst>
            <a:ext uri="{FF2B5EF4-FFF2-40B4-BE49-F238E27FC236}">
              <a16:creationId xmlns:a16="http://schemas.microsoft.com/office/drawing/2014/main" id="{80D2D1FB-959A-492C-9738-5BF2A2D2376F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674" name="AutoShape 1" descr="https://psfswebp.cc.wmich.edu/cs/FPR/cache/PT_PIXEL_1.gif">
          <a:extLst>
            <a:ext uri="{FF2B5EF4-FFF2-40B4-BE49-F238E27FC236}">
              <a16:creationId xmlns:a16="http://schemas.microsoft.com/office/drawing/2014/main" id="{2632B16B-E0BB-4DB0-8564-4EBF1759B39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1675" name="AutoShape 1" descr="https://psfswebp.cc.wmich.edu/cs/FPR/cache/PT_PIXEL_1.gif">
          <a:extLst>
            <a:ext uri="{FF2B5EF4-FFF2-40B4-BE49-F238E27FC236}">
              <a16:creationId xmlns:a16="http://schemas.microsoft.com/office/drawing/2014/main" id="{365DE198-220D-4EAC-9717-F891D981E30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1676" name="AutoShape 1" descr="https://psfswebp.cc.wmich.edu/cs/FPR/cache/PT_PIXEL_1.gif">
          <a:extLst>
            <a:ext uri="{FF2B5EF4-FFF2-40B4-BE49-F238E27FC236}">
              <a16:creationId xmlns:a16="http://schemas.microsoft.com/office/drawing/2014/main" id="{9B1DA73B-AA77-418C-9FA2-EF4F663A3499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1677" name="AutoShape 1" descr="https://psfswebp.cc.wmich.edu/cs/FPR/cache/PT_PIXEL_1.gif">
          <a:extLst>
            <a:ext uri="{FF2B5EF4-FFF2-40B4-BE49-F238E27FC236}">
              <a16:creationId xmlns:a16="http://schemas.microsoft.com/office/drawing/2014/main" id="{738D424A-7933-45A8-A34B-CC871236705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1678" name="AutoShape 1" descr="https://psfswebp.cc.wmich.edu/cs/FPR/cache/PT_PIXEL_1.gif">
          <a:extLst>
            <a:ext uri="{FF2B5EF4-FFF2-40B4-BE49-F238E27FC236}">
              <a16:creationId xmlns:a16="http://schemas.microsoft.com/office/drawing/2014/main" id="{C66C9AE7-3AD6-4FCE-843C-451DD9C3F74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1679" name="AutoShape 1" descr="https://psfswebp.cc.wmich.edu/cs/FPR/cache/PT_PIXEL_1.gif">
          <a:extLst>
            <a:ext uri="{FF2B5EF4-FFF2-40B4-BE49-F238E27FC236}">
              <a16:creationId xmlns:a16="http://schemas.microsoft.com/office/drawing/2014/main" id="{79636B9D-C8D8-4B60-832E-88480498B2D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1680" name="AutoShape 1" descr="https://psfswebp.cc.wmich.edu/cs/FPR/cache/PT_PIXEL_1.gif">
          <a:extLst>
            <a:ext uri="{FF2B5EF4-FFF2-40B4-BE49-F238E27FC236}">
              <a16:creationId xmlns:a16="http://schemas.microsoft.com/office/drawing/2014/main" id="{3276FAFB-568C-4161-958E-25C09372C88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681" name="AutoShape 1" descr="https://psfswebp.cc.wmich.edu/cs/FPR/cache/PT_PIXEL_1.gif">
          <a:extLst>
            <a:ext uri="{FF2B5EF4-FFF2-40B4-BE49-F238E27FC236}">
              <a16:creationId xmlns:a16="http://schemas.microsoft.com/office/drawing/2014/main" id="{82ED7D98-9D8D-4890-8AB1-5C8503757D8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1682" name="AutoShape 1" descr="https://psfswebp.cc.wmich.edu/cs/FPR/cache/PT_PIXEL_1.gif">
          <a:extLst>
            <a:ext uri="{FF2B5EF4-FFF2-40B4-BE49-F238E27FC236}">
              <a16:creationId xmlns:a16="http://schemas.microsoft.com/office/drawing/2014/main" id="{6550CE50-D3B1-49E8-898E-0A7F8D59A3E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1683" name="AutoShape 1" descr="https://psfswebp.cc.wmich.edu/cs/FPR/cache/PT_PIXEL_1.gif">
          <a:extLst>
            <a:ext uri="{FF2B5EF4-FFF2-40B4-BE49-F238E27FC236}">
              <a16:creationId xmlns:a16="http://schemas.microsoft.com/office/drawing/2014/main" id="{D7CCF2E0-CD43-4EED-8CBA-A9162BA2205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1684" name="AutoShape 1" descr="https://psfswebp.cc.wmich.edu/cs/FPR/cache/PT_PIXEL_1.gif">
          <a:extLst>
            <a:ext uri="{FF2B5EF4-FFF2-40B4-BE49-F238E27FC236}">
              <a16:creationId xmlns:a16="http://schemas.microsoft.com/office/drawing/2014/main" id="{17CDE5A5-0B6C-438D-A516-6F626E18933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1685" name="AutoShape 1" descr="https://psfswebp.cc.wmich.edu/cs/FPR/cache/PT_PIXEL_1.gif">
          <a:extLst>
            <a:ext uri="{FF2B5EF4-FFF2-40B4-BE49-F238E27FC236}">
              <a16:creationId xmlns:a16="http://schemas.microsoft.com/office/drawing/2014/main" id="{18CC7E77-ADBE-471B-A07B-3A4642639A9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1686" name="AutoShape 1" descr="https://psfswebp.cc.wmich.edu/cs/FPR/cache/PT_PIXEL_1.gif">
          <a:extLst>
            <a:ext uri="{FF2B5EF4-FFF2-40B4-BE49-F238E27FC236}">
              <a16:creationId xmlns:a16="http://schemas.microsoft.com/office/drawing/2014/main" id="{2FC5A6C6-4A17-4863-9C9B-2A35C08B7E0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1687" name="AutoShape 1" descr="https://psfswebp.cc.wmich.edu/cs/FPR/cache/PT_PIXEL_1.gif">
          <a:extLst>
            <a:ext uri="{FF2B5EF4-FFF2-40B4-BE49-F238E27FC236}">
              <a16:creationId xmlns:a16="http://schemas.microsoft.com/office/drawing/2014/main" id="{A9D98043-2F13-44F7-A717-E41476B5131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4800"/>
    <xdr:sp macro="" textlink="">
      <xdr:nvSpPr>
        <xdr:cNvPr id="1688" name="AutoShape 1" descr="https://psfswebp.cc.wmich.edu/cs/FPR/cache/PT_PIXEL_1.gif">
          <a:extLst>
            <a:ext uri="{FF2B5EF4-FFF2-40B4-BE49-F238E27FC236}">
              <a16:creationId xmlns:a16="http://schemas.microsoft.com/office/drawing/2014/main" id="{A6514988-A864-486C-BE3C-115AEC88FAE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689" name="AutoShape 1" descr="https://psfswebp.cc.wmich.edu/cs/FPR/cache/PT_PIXEL_1.gif">
          <a:extLst>
            <a:ext uri="{FF2B5EF4-FFF2-40B4-BE49-F238E27FC236}">
              <a16:creationId xmlns:a16="http://schemas.microsoft.com/office/drawing/2014/main" id="{CEF6A27F-0D09-4ABE-A942-1F56000664F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1690" name="AutoShape 1" descr="https://psfswebp.cc.wmich.edu/cs/FPR/cache/PT_PIXEL_1.gif">
          <a:extLst>
            <a:ext uri="{FF2B5EF4-FFF2-40B4-BE49-F238E27FC236}">
              <a16:creationId xmlns:a16="http://schemas.microsoft.com/office/drawing/2014/main" id="{A22159E6-FBF5-400B-B064-239E3B10A5B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1691" name="AutoShape 1" descr="https://psfswebp.cc.wmich.edu/cs/FPR/cache/PT_PIXEL_1.gif">
          <a:extLst>
            <a:ext uri="{FF2B5EF4-FFF2-40B4-BE49-F238E27FC236}">
              <a16:creationId xmlns:a16="http://schemas.microsoft.com/office/drawing/2014/main" id="{B808F96B-F38E-4308-ACE0-6D3962D255D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1692" name="AutoShape 1" descr="https://psfswebp.cc.wmich.edu/cs/FPR/cache/PT_PIXEL_1.gif">
          <a:extLst>
            <a:ext uri="{FF2B5EF4-FFF2-40B4-BE49-F238E27FC236}">
              <a16:creationId xmlns:a16="http://schemas.microsoft.com/office/drawing/2014/main" id="{8FDE867F-678F-40CA-B189-31BE33953E1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1693" name="AutoShape 1" descr="https://psfswebp.cc.wmich.edu/cs/FPR/cache/PT_PIXEL_1.gif">
          <a:extLst>
            <a:ext uri="{FF2B5EF4-FFF2-40B4-BE49-F238E27FC236}">
              <a16:creationId xmlns:a16="http://schemas.microsoft.com/office/drawing/2014/main" id="{544AD878-02FE-4B3C-8BF3-1C507368233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1694" name="AutoShape 1" descr="https://psfswebp.cc.wmich.edu/cs/FPR/cache/PT_PIXEL_1.gif">
          <a:extLst>
            <a:ext uri="{FF2B5EF4-FFF2-40B4-BE49-F238E27FC236}">
              <a16:creationId xmlns:a16="http://schemas.microsoft.com/office/drawing/2014/main" id="{25DB4937-66C4-4799-8911-E87279D8310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1695" name="AutoShape 1" descr="https://psfswebp.cc.wmich.edu/cs/FPR/cache/PT_PIXEL_1.gif">
          <a:extLst>
            <a:ext uri="{FF2B5EF4-FFF2-40B4-BE49-F238E27FC236}">
              <a16:creationId xmlns:a16="http://schemas.microsoft.com/office/drawing/2014/main" id="{126008A4-F06B-4569-972C-99C1DFBAD4D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696" name="AutoShape 1" descr="https://psfswebp.cc.wmich.edu/cs/FPR/cache/PT_PIXEL_1.gif">
          <a:extLst>
            <a:ext uri="{FF2B5EF4-FFF2-40B4-BE49-F238E27FC236}">
              <a16:creationId xmlns:a16="http://schemas.microsoft.com/office/drawing/2014/main" id="{83755D65-C0ED-4048-9E91-AACE648A91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1697" name="AutoShape 1" descr="https://psfswebp.cc.wmich.edu/cs/FPR/cache/PT_PIXEL_1.gif">
          <a:extLst>
            <a:ext uri="{FF2B5EF4-FFF2-40B4-BE49-F238E27FC236}">
              <a16:creationId xmlns:a16="http://schemas.microsoft.com/office/drawing/2014/main" id="{0821D171-F39D-4A8B-8F98-AA67CDBA811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698" name="AutoShape 1" descr="https://psfswebp.cc.wmich.edu/cs/FPR/cache/PT_PIXEL_1.gif">
          <a:extLst>
            <a:ext uri="{FF2B5EF4-FFF2-40B4-BE49-F238E27FC236}">
              <a16:creationId xmlns:a16="http://schemas.microsoft.com/office/drawing/2014/main" id="{7AD323F1-A852-463D-A291-ABC43EE38FB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1699" name="AutoShape 1" descr="https://psfswebp.cc.wmich.edu/cs/FPR/cache/PT_PIXEL_1.gif">
          <a:extLst>
            <a:ext uri="{FF2B5EF4-FFF2-40B4-BE49-F238E27FC236}">
              <a16:creationId xmlns:a16="http://schemas.microsoft.com/office/drawing/2014/main" id="{E1E1F9C3-AC90-4F9C-B838-2DFF6895A88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700" name="AutoShape 1" descr="https://psfswebp.cc.wmich.edu/cs/FPR/cache/PT_PIXEL_1.gif">
          <a:extLst>
            <a:ext uri="{FF2B5EF4-FFF2-40B4-BE49-F238E27FC236}">
              <a16:creationId xmlns:a16="http://schemas.microsoft.com/office/drawing/2014/main" id="{064824E4-DE07-4A32-9D9A-A11A7D719B0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701" name="AutoShape 1" descr="https://psfswebp.cc.wmich.edu/cs/FPR/cache/PT_PIXEL_1.gif">
          <a:extLst>
            <a:ext uri="{FF2B5EF4-FFF2-40B4-BE49-F238E27FC236}">
              <a16:creationId xmlns:a16="http://schemas.microsoft.com/office/drawing/2014/main" id="{A6B605C5-AC50-46C0-B4A9-8BD2C577EA6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1702" name="AutoShape 1" descr="https://psfswebp.cc.wmich.edu/cs/FPR/cache/PT_PIXEL_1.gif">
          <a:extLst>
            <a:ext uri="{FF2B5EF4-FFF2-40B4-BE49-F238E27FC236}">
              <a16:creationId xmlns:a16="http://schemas.microsoft.com/office/drawing/2014/main" id="{8F2C1CCD-3D99-493E-973E-29D6E9F05DD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703" name="AutoShape 1" descr="https://psfswebp.cc.wmich.edu/cs/FPR/cache/PT_PIXEL_1.gif">
          <a:extLst>
            <a:ext uri="{FF2B5EF4-FFF2-40B4-BE49-F238E27FC236}">
              <a16:creationId xmlns:a16="http://schemas.microsoft.com/office/drawing/2014/main" id="{896744C0-27A6-4362-850C-23FF68992CF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704" name="AutoShape 1" descr="https://psfswebp.cc.wmich.edu/cs/FPR/cache/PT_PIXEL_1.gif">
          <a:extLst>
            <a:ext uri="{FF2B5EF4-FFF2-40B4-BE49-F238E27FC236}">
              <a16:creationId xmlns:a16="http://schemas.microsoft.com/office/drawing/2014/main" id="{4A427CFF-0205-4762-B156-AF1A0AC619E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1705" name="AutoShape 1" descr="https://psfswebp.cc.wmich.edu/cs/FPR/cache/PT_PIXEL_1.gif">
          <a:extLst>
            <a:ext uri="{FF2B5EF4-FFF2-40B4-BE49-F238E27FC236}">
              <a16:creationId xmlns:a16="http://schemas.microsoft.com/office/drawing/2014/main" id="{0BF64B3C-D381-4342-A7F3-26F4B6EA0CB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706" name="AutoShape 1" descr="https://psfswebp.cc.wmich.edu/cs/FPR/cache/PT_PIXEL_1.gif">
          <a:extLst>
            <a:ext uri="{FF2B5EF4-FFF2-40B4-BE49-F238E27FC236}">
              <a16:creationId xmlns:a16="http://schemas.microsoft.com/office/drawing/2014/main" id="{F3E60DF1-B645-489C-AA11-D6ED5F56B01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707" name="AutoShape 1" descr="https://psfswebp.cc.wmich.edu/cs/FPR/cache/PT_PIXEL_1.gif">
          <a:extLst>
            <a:ext uri="{FF2B5EF4-FFF2-40B4-BE49-F238E27FC236}">
              <a16:creationId xmlns:a16="http://schemas.microsoft.com/office/drawing/2014/main" id="{30D4C0C4-45BE-4425-A7B7-1711C1B7755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1708" name="AutoShape 1" descr="https://psfswebp.cc.wmich.edu/cs/FPR/cache/PT_PIXEL_1.gif">
          <a:extLst>
            <a:ext uri="{FF2B5EF4-FFF2-40B4-BE49-F238E27FC236}">
              <a16:creationId xmlns:a16="http://schemas.microsoft.com/office/drawing/2014/main" id="{BB0CE2F3-AF8C-4B33-A677-2E13D9F007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709" name="AutoShape 1" descr="https://psfswebp.cc.wmich.edu/cs/FPR/cache/PT_PIXEL_1.gif">
          <a:extLst>
            <a:ext uri="{FF2B5EF4-FFF2-40B4-BE49-F238E27FC236}">
              <a16:creationId xmlns:a16="http://schemas.microsoft.com/office/drawing/2014/main" id="{465C1CD6-7400-4C32-A2CE-3421FDE2562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710" name="AutoShape 1" descr="https://psfswebp.cc.wmich.edu/cs/FPR/cache/PT_PIXEL_1.gif">
          <a:extLst>
            <a:ext uri="{FF2B5EF4-FFF2-40B4-BE49-F238E27FC236}">
              <a16:creationId xmlns:a16="http://schemas.microsoft.com/office/drawing/2014/main" id="{766E165C-BF61-4D86-ADBE-9BBA06F3A3F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711" name="AutoShape 1" descr="https://psfswebp.cc.wmich.edu/cs/FPR/cache/PT_PIXEL_1.gif">
          <a:extLst>
            <a:ext uri="{FF2B5EF4-FFF2-40B4-BE49-F238E27FC236}">
              <a16:creationId xmlns:a16="http://schemas.microsoft.com/office/drawing/2014/main" id="{7094F387-1217-40AB-AE1E-4A0EF06662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712" name="AutoShape 1" descr="https://psfswebp.cc.wmich.edu/cs/FPR/cache/PT_PIXEL_1.gif">
          <a:extLst>
            <a:ext uri="{FF2B5EF4-FFF2-40B4-BE49-F238E27FC236}">
              <a16:creationId xmlns:a16="http://schemas.microsoft.com/office/drawing/2014/main" id="{56563C2F-CCF2-4707-85B2-3C8B225623D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713" name="AutoShape 1" descr="https://psfswebp.cc.wmich.edu/cs/FPR/cache/PT_PIXEL_1.gif">
          <a:extLst>
            <a:ext uri="{FF2B5EF4-FFF2-40B4-BE49-F238E27FC236}">
              <a16:creationId xmlns:a16="http://schemas.microsoft.com/office/drawing/2014/main" id="{24A4FE8F-F8B4-4590-BC0A-0B587D4ABDD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714" name="AutoShape 1" descr="https://psfswebp.cc.wmich.edu/cs/FPR/cache/PT_PIXEL_1.gif">
          <a:extLst>
            <a:ext uri="{FF2B5EF4-FFF2-40B4-BE49-F238E27FC236}">
              <a16:creationId xmlns:a16="http://schemas.microsoft.com/office/drawing/2014/main" id="{0A680012-8DA4-48F6-8530-17D1FEDB165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715" name="AutoShape 1" descr="https://psfswebp.cc.wmich.edu/cs/FPR/cache/PT_PIXEL_1.gif">
          <a:extLst>
            <a:ext uri="{FF2B5EF4-FFF2-40B4-BE49-F238E27FC236}">
              <a16:creationId xmlns:a16="http://schemas.microsoft.com/office/drawing/2014/main" id="{BAF650AB-DD55-4505-8375-0308835C09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716" name="AutoShape 1" descr="https://psfswebp.cc.wmich.edu/cs/FPR/cache/PT_PIXEL_1.gif">
          <a:extLst>
            <a:ext uri="{FF2B5EF4-FFF2-40B4-BE49-F238E27FC236}">
              <a16:creationId xmlns:a16="http://schemas.microsoft.com/office/drawing/2014/main" id="{DE060893-A7FF-4864-8872-2FDA53CB516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717" name="AutoShape 1" descr="https://psfswebp.cc.wmich.edu/cs/FPR/cache/PT_PIXEL_1.gif">
          <a:extLst>
            <a:ext uri="{FF2B5EF4-FFF2-40B4-BE49-F238E27FC236}">
              <a16:creationId xmlns:a16="http://schemas.microsoft.com/office/drawing/2014/main" id="{FBB1C3F0-51BA-4D8E-9574-AA979EC4EC3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718" name="AutoShape 1" descr="https://psfswebp.cc.wmich.edu/cs/FPR/cache/PT_PIXEL_1.gif">
          <a:extLst>
            <a:ext uri="{FF2B5EF4-FFF2-40B4-BE49-F238E27FC236}">
              <a16:creationId xmlns:a16="http://schemas.microsoft.com/office/drawing/2014/main" id="{7434A327-A137-4FF5-990F-C5AF21CBB38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719" name="AutoShape 1" descr="https://psfswebp.cc.wmich.edu/cs/FPR/cache/PT_PIXEL_1.gif">
          <a:extLst>
            <a:ext uri="{FF2B5EF4-FFF2-40B4-BE49-F238E27FC236}">
              <a16:creationId xmlns:a16="http://schemas.microsoft.com/office/drawing/2014/main" id="{B6A81959-3E0B-42E9-BA29-E1CB4EE561F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720" name="AutoShape 1" descr="https://psfswebp.cc.wmich.edu/cs/FPR/cache/PT_PIXEL_1.gif">
          <a:extLst>
            <a:ext uri="{FF2B5EF4-FFF2-40B4-BE49-F238E27FC236}">
              <a16:creationId xmlns:a16="http://schemas.microsoft.com/office/drawing/2014/main" id="{3943E4A0-4572-4A8A-9480-7783F1E87B4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721" name="AutoShape 1" descr="https://psfswebp.cc.wmich.edu/cs/FPR/cache/PT_PIXEL_1.gif">
          <a:extLst>
            <a:ext uri="{FF2B5EF4-FFF2-40B4-BE49-F238E27FC236}">
              <a16:creationId xmlns:a16="http://schemas.microsoft.com/office/drawing/2014/main" id="{D900F0B3-A67D-40C7-AFE8-47946014965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1722" name="AutoShape 1" descr="https://psfswebp.cc.wmich.edu/cs/FPR/cache/PT_PIXEL_1.gif">
          <a:extLst>
            <a:ext uri="{FF2B5EF4-FFF2-40B4-BE49-F238E27FC236}">
              <a16:creationId xmlns:a16="http://schemas.microsoft.com/office/drawing/2014/main" id="{126F309D-54F2-440B-84F5-1B76855C9F4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723" name="AutoShape 1" descr="https://psfswebp.cc.wmich.edu/cs/FPR/cache/PT_PIXEL_1.gif">
          <a:extLst>
            <a:ext uri="{FF2B5EF4-FFF2-40B4-BE49-F238E27FC236}">
              <a16:creationId xmlns:a16="http://schemas.microsoft.com/office/drawing/2014/main" id="{27676ABB-979C-4034-9FCF-4D766DE5CCC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1724" name="AutoShape 1" descr="https://psfswebp.cc.wmich.edu/cs/FPR/cache/PT_PIXEL_1.gif">
          <a:extLst>
            <a:ext uri="{FF2B5EF4-FFF2-40B4-BE49-F238E27FC236}">
              <a16:creationId xmlns:a16="http://schemas.microsoft.com/office/drawing/2014/main" id="{281353B4-2148-4F8C-8232-C75A845C0A6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725" name="AutoShape 1" descr="https://psfswebp.cc.wmich.edu/cs/FPR/cache/PT_PIXEL_1.gif">
          <a:extLst>
            <a:ext uri="{FF2B5EF4-FFF2-40B4-BE49-F238E27FC236}">
              <a16:creationId xmlns:a16="http://schemas.microsoft.com/office/drawing/2014/main" id="{04F720A2-6A15-46C4-83B4-40C03196B4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726" name="AutoShape 1" descr="https://psfswebp.cc.wmich.edu/cs/FPR/cache/PT_PIXEL_1.gif">
          <a:extLst>
            <a:ext uri="{FF2B5EF4-FFF2-40B4-BE49-F238E27FC236}">
              <a16:creationId xmlns:a16="http://schemas.microsoft.com/office/drawing/2014/main" id="{B6F50930-DEC5-45A8-9ADF-D4EC1EDA26B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727" name="AutoShape 1" descr="https://psfswebp.cc.wmich.edu/cs/FPR/cache/PT_PIXEL_1.gif">
          <a:extLst>
            <a:ext uri="{FF2B5EF4-FFF2-40B4-BE49-F238E27FC236}">
              <a16:creationId xmlns:a16="http://schemas.microsoft.com/office/drawing/2014/main" id="{5408F1DC-3C83-4D41-B6E6-5FBDDBF2A1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728" name="AutoShape 1" descr="https://psfswebp.cc.wmich.edu/cs/FPR/cache/PT_PIXEL_1.gif">
          <a:extLst>
            <a:ext uri="{FF2B5EF4-FFF2-40B4-BE49-F238E27FC236}">
              <a16:creationId xmlns:a16="http://schemas.microsoft.com/office/drawing/2014/main" id="{895C61A6-B9B5-4730-9873-3C941C3722C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729" name="AutoShape 1" descr="https://psfswebp.cc.wmich.edu/cs/FPR/cache/PT_PIXEL_1.gif">
          <a:extLst>
            <a:ext uri="{FF2B5EF4-FFF2-40B4-BE49-F238E27FC236}">
              <a16:creationId xmlns:a16="http://schemas.microsoft.com/office/drawing/2014/main" id="{423B8672-910E-44E8-88F6-4D0010B7CC4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730" name="AutoShape 1" descr="https://psfswebp.cc.wmich.edu/cs/FPR/cache/PT_PIXEL_1.gif">
          <a:extLst>
            <a:ext uri="{FF2B5EF4-FFF2-40B4-BE49-F238E27FC236}">
              <a16:creationId xmlns:a16="http://schemas.microsoft.com/office/drawing/2014/main" id="{AAF6F6D7-DEB1-42CB-ACD9-AF4731B45F7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731" name="AutoShape 1" descr="https://psfswebp.cc.wmich.edu/cs/FPR/cache/PT_PIXEL_1.gif">
          <a:extLst>
            <a:ext uri="{FF2B5EF4-FFF2-40B4-BE49-F238E27FC236}">
              <a16:creationId xmlns:a16="http://schemas.microsoft.com/office/drawing/2014/main" id="{30804754-825E-4CFE-B970-2DC42F13DBC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732" name="AutoShape 1" descr="https://psfswebp.cc.wmich.edu/cs/FPR/cache/PT_PIXEL_1.gif">
          <a:extLst>
            <a:ext uri="{FF2B5EF4-FFF2-40B4-BE49-F238E27FC236}">
              <a16:creationId xmlns:a16="http://schemas.microsoft.com/office/drawing/2014/main" id="{FD8A6DE7-EEFC-4A7E-9EC1-280E64D66F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899160</xdr:colOff>
      <xdr:row>10</xdr:row>
      <xdr:rowOff>45720</xdr:rowOff>
    </xdr:from>
    <xdr:ext cx="304800" cy="304800"/>
    <xdr:sp macro="" textlink="">
      <xdr:nvSpPr>
        <xdr:cNvPr id="1733" name="AutoShape 1" descr="https://psfswebp.cc.wmich.edu/cs/FPR/cache/PT_PIXEL_1.gif">
          <a:extLst>
            <a:ext uri="{FF2B5EF4-FFF2-40B4-BE49-F238E27FC236}">
              <a16:creationId xmlns:a16="http://schemas.microsoft.com/office/drawing/2014/main" id="{D5CA8A8C-D740-4372-87E6-0AB2859973A7}"/>
            </a:ext>
          </a:extLst>
        </xdr:cNvPr>
        <xdr:cNvSpPr>
          <a:spLocks noChangeAspect="1" noChangeArrowheads="1"/>
        </xdr:cNvSpPr>
      </xdr:nvSpPr>
      <xdr:spPr bwMode="auto">
        <a:xfrm>
          <a:off x="8991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828675</xdr:colOff>
      <xdr:row>10</xdr:row>
      <xdr:rowOff>142875</xdr:rowOff>
    </xdr:from>
    <xdr:ext cx="304800" cy="304800"/>
    <xdr:sp macro="" textlink="">
      <xdr:nvSpPr>
        <xdr:cNvPr id="1734" name="AutoShape 1" descr="https://psfswebp.cc.wmich.edu/cs/FPR/cache/PT_PIXEL_1.gif">
          <a:extLst>
            <a:ext uri="{FF2B5EF4-FFF2-40B4-BE49-F238E27FC236}">
              <a16:creationId xmlns:a16="http://schemas.microsoft.com/office/drawing/2014/main" id="{5BA1FA20-4342-432F-8FF8-7BF03165FD02}"/>
            </a:ext>
          </a:extLst>
        </xdr:cNvPr>
        <xdr:cNvSpPr>
          <a:spLocks noChangeAspect="1" noChangeArrowheads="1"/>
        </xdr:cNvSpPr>
      </xdr:nvSpPr>
      <xdr:spPr bwMode="auto">
        <a:xfrm>
          <a:off x="1887855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1735" name="AutoShape 1" descr="https://psfswebp.cc.wmich.edu/cs/FPR/cache/PT_PIXEL_1.gif">
          <a:extLst>
            <a:ext uri="{FF2B5EF4-FFF2-40B4-BE49-F238E27FC236}">
              <a16:creationId xmlns:a16="http://schemas.microsoft.com/office/drawing/2014/main" id="{B604278E-C906-48EF-9921-61966CFD50B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1736" name="AutoShape 1" descr="https://psfswebp.cc.wmich.edu/cs/FPR/cache/PT_PIXEL_1.gif">
          <a:extLst>
            <a:ext uri="{FF2B5EF4-FFF2-40B4-BE49-F238E27FC236}">
              <a16:creationId xmlns:a16="http://schemas.microsoft.com/office/drawing/2014/main" id="{DC361B0B-F12E-4242-B615-B15495A7B7D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1737" name="AutoShape 1" descr="https://psfswebp.cc.wmich.edu/cs/FPR/cache/PT_PIXEL_1.gif">
          <a:extLst>
            <a:ext uri="{FF2B5EF4-FFF2-40B4-BE49-F238E27FC236}">
              <a16:creationId xmlns:a16="http://schemas.microsoft.com/office/drawing/2014/main" id="{DA826055-F1DC-470C-8AA9-F6A57CE34DC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1738" name="AutoShape 1" descr="https://psfswebp.cc.wmich.edu/cs/FPR/cache/PT_PIXEL_1.gif">
          <a:extLst>
            <a:ext uri="{FF2B5EF4-FFF2-40B4-BE49-F238E27FC236}">
              <a16:creationId xmlns:a16="http://schemas.microsoft.com/office/drawing/2014/main" id="{0A14B2DC-8790-4284-9F79-5CC541A202A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1739" name="AutoShape 1" descr="https://psfswebp.cc.wmich.edu/cs/FPR/cache/PT_PIXEL_1.gif">
          <a:extLst>
            <a:ext uri="{FF2B5EF4-FFF2-40B4-BE49-F238E27FC236}">
              <a16:creationId xmlns:a16="http://schemas.microsoft.com/office/drawing/2014/main" id="{7BF439A4-9B70-41E7-9DEE-BEFFCF8E407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1740" name="AutoShape 1" descr="https://psfswebp.cc.wmich.edu/cs/FPR/cache/PT_PIXEL_1.gif">
          <a:extLst>
            <a:ext uri="{FF2B5EF4-FFF2-40B4-BE49-F238E27FC236}">
              <a16:creationId xmlns:a16="http://schemas.microsoft.com/office/drawing/2014/main" id="{43435B1D-5F8C-4B3F-8F12-791ED451D67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741" name="AutoShape 1" descr="https://psfswebp.cc.wmich.edu/cs/FPR/cache/PT_PIXEL_1.gif">
          <a:extLst>
            <a:ext uri="{FF2B5EF4-FFF2-40B4-BE49-F238E27FC236}">
              <a16:creationId xmlns:a16="http://schemas.microsoft.com/office/drawing/2014/main" id="{935FDB09-7D29-4273-8B0C-BFE37736FCC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1742" name="AutoShape 1" descr="https://psfswebp.cc.wmich.edu/cs/FPR/cache/PT_PIXEL_1.gif">
          <a:extLst>
            <a:ext uri="{FF2B5EF4-FFF2-40B4-BE49-F238E27FC236}">
              <a16:creationId xmlns:a16="http://schemas.microsoft.com/office/drawing/2014/main" id="{4FF6AB51-23F5-4679-BA47-C8BDBDBFBC1D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743" name="AutoShape 1" descr="https://psfswebp.cc.wmich.edu/cs/FPR/cache/PT_PIXEL_1.gif">
          <a:extLst>
            <a:ext uri="{FF2B5EF4-FFF2-40B4-BE49-F238E27FC236}">
              <a16:creationId xmlns:a16="http://schemas.microsoft.com/office/drawing/2014/main" id="{DAE01A6D-031A-4269-8E97-6B83D2F7B49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744" name="AutoShape 1" descr="https://psfswebp.cc.wmich.edu/cs/FPR/cache/PT_PIXEL_1.gif">
          <a:extLst>
            <a:ext uri="{FF2B5EF4-FFF2-40B4-BE49-F238E27FC236}">
              <a16:creationId xmlns:a16="http://schemas.microsoft.com/office/drawing/2014/main" id="{E66306E8-D9A4-4B4F-A090-20B37766883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745" name="AutoShape 1" descr="https://psfswebp.cc.wmich.edu/cs/FPR/cache/PT_PIXEL_1.gif">
          <a:extLst>
            <a:ext uri="{FF2B5EF4-FFF2-40B4-BE49-F238E27FC236}">
              <a16:creationId xmlns:a16="http://schemas.microsoft.com/office/drawing/2014/main" id="{399FF9B9-E54D-4833-A6F6-2F4827C277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746" name="AutoShape 1" descr="https://psfswebp.cc.wmich.edu/cs/FPR/cache/PT_PIXEL_1.gif">
          <a:extLst>
            <a:ext uri="{FF2B5EF4-FFF2-40B4-BE49-F238E27FC236}">
              <a16:creationId xmlns:a16="http://schemas.microsoft.com/office/drawing/2014/main" id="{F8398616-187B-4E1A-A253-DF856F67D77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1747" name="AutoShape 1" descr="https://psfswebp.cc.wmich.edu/cs/FPR/cache/PT_PIXEL_1.gif">
          <a:extLst>
            <a:ext uri="{FF2B5EF4-FFF2-40B4-BE49-F238E27FC236}">
              <a16:creationId xmlns:a16="http://schemas.microsoft.com/office/drawing/2014/main" id="{969322C1-69DB-43B0-81B6-3F3EA1532EFC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748" name="AutoShape 1" descr="https://psfswebp.cc.wmich.edu/cs/FPR/cache/PT_PIXEL_1.gif">
          <a:extLst>
            <a:ext uri="{FF2B5EF4-FFF2-40B4-BE49-F238E27FC236}">
              <a16:creationId xmlns:a16="http://schemas.microsoft.com/office/drawing/2014/main" id="{3846C246-DD51-41CD-AD3D-A8E29C5085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1749" name="AutoShape 1" descr="https://psfswebp.cc.wmich.edu/cs/FPR/cache/PT_PIXEL_1.gif">
          <a:extLst>
            <a:ext uri="{FF2B5EF4-FFF2-40B4-BE49-F238E27FC236}">
              <a16:creationId xmlns:a16="http://schemas.microsoft.com/office/drawing/2014/main" id="{C2AB1E17-C96B-4695-93C5-62DDFFB7F60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750" name="AutoShape 1" descr="https://psfswebp.cc.wmich.edu/cs/FPR/cache/PT_PIXEL_1.gif">
          <a:extLst>
            <a:ext uri="{FF2B5EF4-FFF2-40B4-BE49-F238E27FC236}">
              <a16:creationId xmlns:a16="http://schemas.microsoft.com/office/drawing/2014/main" id="{B31C142D-2CD5-40E1-A9BC-FC948BCA8CB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1751" name="AutoShape 1" descr="https://psfswebp.cc.wmich.edu/cs/FPR/cache/PT_PIXEL_1.gif">
          <a:extLst>
            <a:ext uri="{FF2B5EF4-FFF2-40B4-BE49-F238E27FC236}">
              <a16:creationId xmlns:a16="http://schemas.microsoft.com/office/drawing/2014/main" id="{0B3F7580-5A82-4B5D-BB81-630C6C4D69B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752" name="AutoShape 1" descr="https://psfswebp.cc.wmich.edu/cs/FPR/cache/PT_PIXEL_1.gif">
          <a:extLst>
            <a:ext uri="{FF2B5EF4-FFF2-40B4-BE49-F238E27FC236}">
              <a16:creationId xmlns:a16="http://schemas.microsoft.com/office/drawing/2014/main" id="{72376C92-32D5-4EED-82C5-11B0451E511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753" name="AutoShape 1" descr="https://psfswebp.cc.wmich.edu/cs/FPR/cache/PT_PIXEL_1.gif">
          <a:extLst>
            <a:ext uri="{FF2B5EF4-FFF2-40B4-BE49-F238E27FC236}">
              <a16:creationId xmlns:a16="http://schemas.microsoft.com/office/drawing/2014/main" id="{10C450B1-DCAB-46CD-9BE6-50498FBB49D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1754" name="AutoShape 1" descr="https://psfswebp.cc.wmich.edu/cs/FPR/cache/PT_PIXEL_1.gif">
          <a:extLst>
            <a:ext uri="{FF2B5EF4-FFF2-40B4-BE49-F238E27FC236}">
              <a16:creationId xmlns:a16="http://schemas.microsoft.com/office/drawing/2014/main" id="{26C9D1C9-FC79-4BE5-AEEA-3ABBB746817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755" name="AutoShape 1" descr="https://psfswebp.cc.wmich.edu/cs/FPR/cache/PT_PIXEL_1.gif">
          <a:extLst>
            <a:ext uri="{FF2B5EF4-FFF2-40B4-BE49-F238E27FC236}">
              <a16:creationId xmlns:a16="http://schemas.microsoft.com/office/drawing/2014/main" id="{B914EE72-29C6-4A5A-8374-C492F1E9F5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756" name="AutoShape 1" descr="https://psfswebp.cc.wmich.edu/cs/FPR/cache/PT_PIXEL_1.gif">
          <a:extLst>
            <a:ext uri="{FF2B5EF4-FFF2-40B4-BE49-F238E27FC236}">
              <a16:creationId xmlns:a16="http://schemas.microsoft.com/office/drawing/2014/main" id="{95A57268-B6CD-4E1F-A23A-152C2A143F0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1757" name="AutoShape 1" descr="https://psfswebp.cc.wmich.edu/cs/FPR/cache/PT_PIXEL_1.gif">
          <a:extLst>
            <a:ext uri="{FF2B5EF4-FFF2-40B4-BE49-F238E27FC236}">
              <a16:creationId xmlns:a16="http://schemas.microsoft.com/office/drawing/2014/main" id="{6761F678-1360-42D9-898D-5B9885DCD6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758" name="AutoShape 1" descr="https://psfswebp.cc.wmich.edu/cs/FPR/cache/PT_PIXEL_1.gif">
          <a:extLst>
            <a:ext uri="{FF2B5EF4-FFF2-40B4-BE49-F238E27FC236}">
              <a16:creationId xmlns:a16="http://schemas.microsoft.com/office/drawing/2014/main" id="{447BE3BB-EAD1-4AAC-9C8A-65EACF50C16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759" name="AutoShape 1" descr="https://psfswebp.cc.wmich.edu/cs/FPR/cache/PT_PIXEL_1.gif">
          <a:extLst>
            <a:ext uri="{FF2B5EF4-FFF2-40B4-BE49-F238E27FC236}">
              <a16:creationId xmlns:a16="http://schemas.microsoft.com/office/drawing/2014/main" id="{823EA1A6-7749-40C0-8674-52355BFD8D0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1760" name="AutoShape 1" descr="https://psfswebp.cc.wmich.edu/cs/FPR/cache/PT_PIXEL_1.gif">
          <a:extLst>
            <a:ext uri="{FF2B5EF4-FFF2-40B4-BE49-F238E27FC236}">
              <a16:creationId xmlns:a16="http://schemas.microsoft.com/office/drawing/2014/main" id="{1B3CB5EA-9D14-493D-AA18-6E3F4A5B18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761" name="AutoShape 1" descr="https://psfswebp.cc.wmich.edu/cs/FPR/cache/PT_PIXEL_1.gif">
          <a:extLst>
            <a:ext uri="{FF2B5EF4-FFF2-40B4-BE49-F238E27FC236}">
              <a16:creationId xmlns:a16="http://schemas.microsoft.com/office/drawing/2014/main" id="{15084F63-B60D-4062-93FF-466881EB822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762" name="AutoShape 1" descr="https://psfswebp.cc.wmich.edu/cs/FPR/cache/PT_PIXEL_1.gif">
          <a:extLst>
            <a:ext uri="{FF2B5EF4-FFF2-40B4-BE49-F238E27FC236}">
              <a16:creationId xmlns:a16="http://schemas.microsoft.com/office/drawing/2014/main" id="{1FFEBD5D-36A9-402E-A140-C4974C883D3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763" name="AutoShape 1" descr="https://psfswebp.cc.wmich.edu/cs/FPR/cache/PT_PIXEL_1.gif">
          <a:extLst>
            <a:ext uri="{FF2B5EF4-FFF2-40B4-BE49-F238E27FC236}">
              <a16:creationId xmlns:a16="http://schemas.microsoft.com/office/drawing/2014/main" id="{10A3EDC4-334D-47F1-A657-4E8EEC511BE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764" name="AutoShape 1" descr="https://psfswebp.cc.wmich.edu/cs/FPR/cache/PT_PIXEL_1.gif">
          <a:extLst>
            <a:ext uri="{FF2B5EF4-FFF2-40B4-BE49-F238E27FC236}">
              <a16:creationId xmlns:a16="http://schemas.microsoft.com/office/drawing/2014/main" id="{447E8123-1E00-4BB6-B989-152B39D800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765" name="AutoShape 1" descr="https://psfswebp.cc.wmich.edu/cs/FPR/cache/PT_PIXEL_1.gif">
          <a:extLst>
            <a:ext uri="{FF2B5EF4-FFF2-40B4-BE49-F238E27FC236}">
              <a16:creationId xmlns:a16="http://schemas.microsoft.com/office/drawing/2014/main" id="{95A98D98-FC9C-4A20-8585-B2AAD3168E4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766" name="AutoShape 1" descr="https://psfswebp.cc.wmich.edu/cs/FPR/cache/PT_PIXEL_1.gif">
          <a:extLst>
            <a:ext uri="{FF2B5EF4-FFF2-40B4-BE49-F238E27FC236}">
              <a16:creationId xmlns:a16="http://schemas.microsoft.com/office/drawing/2014/main" id="{61D034B8-1227-4367-B2F7-D18EC95A601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767" name="AutoShape 1" descr="https://psfswebp.cc.wmich.edu/cs/FPR/cache/PT_PIXEL_1.gif">
          <a:extLst>
            <a:ext uri="{FF2B5EF4-FFF2-40B4-BE49-F238E27FC236}">
              <a16:creationId xmlns:a16="http://schemas.microsoft.com/office/drawing/2014/main" id="{A5127B27-709C-43C5-A3F8-9D5C4A4EF3E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768" name="AutoShape 1" descr="https://psfswebp.cc.wmich.edu/cs/FPR/cache/PT_PIXEL_1.gif">
          <a:extLst>
            <a:ext uri="{FF2B5EF4-FFF2-40B4-BE49-F238E27FC236}">
              <a16:creationId xmlns:a16="http://schemas.microsoft.com/office/drawing/2014/main" id="{0045868F-F8CF-41BC-A0E4-3FBA6996713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769" name="AutoShape 1" descr="https://psfswebp.cc.wmich.edu/cs/FPR/cache/PT_PIXEL_1.gif">
          <a:extLst>
            <a:ext uri="{FF2B5EF4-FFF2-40B4-BE49-F238E27FC236}">
              <a16:creationId xmlns:a16="http://schemas.microsoft.com/office/drawing/2014/main" id="{4F5B7D3A-81AD-460F-AD07-F2ED35BF74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770" name="AutoShape 1" descr="https://psfswebp.cc.wmich.edu/cs/FPR/cache/PT_PIXEL_1.gif">
          <a:extLst>
            <a:ext uri="{FF2B5EF4-FFF2-40B4-BE49-F238E27FC236}">
              <a16:creationId xmlns:a16="http://schemas.microsoft.com/office/drawing/2014/main" id="{56001110-43A2-400C-8072-12C1D903ABC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771" name="AutoShape 1" descr="https://psfswebp.cc.wmich.edu/cs/FPR/cache/PT_PIXEL_1.gif">
          <a:extLst>
            <a:ext uri="{FF2B5EF4-FFF2-40B4-BE49-F238E27FC236}">
              <a16:creationId xmlns:a16="http://schemas.microsoft.com/office/drawing/2014/main" id="{6FA146E5-4EE1-4FBF-AD71-345F81101A2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772" name="AutoShape 1" descr="https://psfswebp.cc.wmich.edu/cs/FPR/cache/PT_PIXEL_1.gif">
          <a:extLst>
            <a:ext uri="{FF2B5EF4-FFF2-40B4-BE49-F238E27FC236}">
              <a16:creationId xmlns:a16="http://schemas.microsoft.com/office/drawing/2014/main" id="{B82FB17C-7633-4B68-98DF-2CCE8965D60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773" name="AutoShape 1" descr="https://psfswebp.cc.wmich.edu/cs/FPR/cache/PT_PIXEL_1.gif">
          <a:extLst>
            <a:ext uri="{FF2B5EF4-FFF2-40B4-BE49-F238E27FC236}">
              <a16:creationId xmlns:a16="http://schemas.microsoft.com/office/drawing/2014/main" id="{D9A6A9ED-FAB3-498A-ACA9-8B113526377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774" name="AutoShape 1" descr="https://psfswebp.cc.wmich.edu/cs/FPR/cache/PT_PIXEL_1.gif">
          <a:extLst>
            <a:ext uri="{FF2B5EF4-FFF2-40B4-BE49-F238E27FC236}">
              <a16:creationId xmlns:a16="http://schemas.microsoft.com/office/drawing/2014/main" id="{3CF84A5D-EEF1-4392-885B-BDA2A163BAC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775" name="AutoShape 1" descr="https://psfswebp.cc.wmich.edu/cs/FPR/cache/PT_PIXEL_1.gif">
          <a:extLst>
            <a:ext uri="{FF2B5EF4-FFF2-40B4-BE49-F238E27FC236}">
              <a16:creationId xmlns:a16="http://schemas.microsoft.com/office/drawing/2014/main" id="{DBB86E0D-315E-497D-8E59-68918841F52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776" name="AutoShape 1" descr="https://psfswebp.cc.wmich.edu/cs/FPR/cache/PT_PIXEL_1.gif">
          <a:extLst>
            <a:ext uri="{FF2B5EF4-FFF2-40B4-BE49-F238E27FC236}">
              <a16:creationId xmlns:a16="http://schemas.microsoft.com/office/drawing/2014/main" id="{A01294E3-4EE4-42AE-A7B0-7F7F136C585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777" name="AutoShape 1" descr="https://psfswebp.cc.wmich.edu/cs/FPR/cache/PT_PIXEL_1.gif">
          <a:extLst>
            <a:ext uri="{FF2B5EF4-FFF2-40B4-BE49-F238E27FC236}">
              <a16:creationId xmlns:a16="http://schemas.microsoft.com/office/drawing/2014/main" id="{4CBF6FF3-DD82-40ED-B1D9-FFEDF154C0E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778" name="AutoShape 1" descr="https://psfswebp.cc.wmich.edu/cs/FPR/cache/PT_PIXEL_1.gif">
          <a:extLst>
            <a:ext uri="{FF2B5EF4-FFF2-40B4-BE49-F238E27FC236}">
              <a16:creationId xmlns:a16="http://schemas.microsoft.com/office/drawing/2014/main" id="{4BF65D1A-8E0D-4E62-BEDA-36A86178C08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779" name="AutoShape 1" descr="https://psfswebp.cc.wmich.edu/cs/FPR/cache/PT_PIXEL_1.gif">
          <a:extLst>
            <a:ext uri="{FF2B5EF4-FFF2-40B4-BE49-F238E27FC236}">
              <a16:creationId xmlns:a16="http://schemas.microsoft.com/office/drawing/2014/main" id="{A6ABA0DB-5408-4A13-8115-506F455347F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780" name="AutoShape 1" descr="https://psfswebp.cc.wmich.edu/cs/FPR/cache/PT_PIXEL_1.gif">
          <a:extLst>
            <a:ext uri="{FF2B5EF4-FFF2-40B4-BE49-F238E27FC236}">
              <a16:creationId xmlns:a16="http://schemas.microsoft.com/office/drawing/2014/main" id="{ED3D2488-0471-4007-BBC4-036C2DD462E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781" name="AutoShape 1" descr="https://psfswebp.cc.wmich.edu/cs/FPR/cache/PT_PIXEL_1.gif">
          <a:extLst>
            <a:ext uri="{FF2B5EF4-FFF2-40B4-BE49-F238E27FC236}">
              <a16:creationId xmlns:a16="http://schemas.microsoft.com/office/drawing/2014/main" id="{DA7D1778-4C4B-4A98-A8B3-4FAE8B7A6A9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1782" name="AutoShape 1" descr="https://psfswebp.cc.wmich.edu/cs/FPR/cache/PT_PIXEL_1.gif">
          <a:extLst>
            <a:ext uri="{FF2B5EF4-FFF2-40B4-BE49-F238E27FC236}">
              <a16:creationId xmlns:a16="http://schemas.microsoft.com/office/drawing/2014/main" id="{8CEB43A1-780D-4E4C-9C00-102A33158F2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783" name="AutoShape 1" descr="https://psfswebp.cc.wmich.edu/cs/FPR/cache/PT_PIXEL_1.gif">
          <a:extLst>
            <a:ext uri="{FF2B5EF4-FFF2-40B4-BE49-F238E27FC236}">
              <a16:creationId xmlns:a16="http://schemas.microsoft.com/office/drawing/2014/main" id="{9FF8CE61-4E8F-4543-952F-5784C6B9FC5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1784" name="AutoShape 1" descr="https://psfswebp.cc.wmich.edu/cs/FPR/cache/PT_PIXEL_1.gif">
          <a:extLst>
            <a:ext uri="{FF2B5EF4-FFF2-40B4-BE49-F238E27FC236}">
              <a16:creationId xmlns:a16="http://schemas.microsoft.com/office/drawing/2014/main" id="{0378D8E3-5BC1-4B94-A237-2215693567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1785" name="AutoShape 1" descr="https://psfswebp.cc.wmich.edu/cs/FPR/cache/PT_PIXEL_1.gif">
          <a:extLst>
            <a:ext uri="{FF2B5EF4-FFF2-40B4-BE49-F238E27FC236}">
              <a16:creationId xmlns:a16="http://schemas.microsoft.com/office/drawing/2014/main" id="{68F5012D-A217-4FEB-92AE-2201B1AE526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1786" name="AutoShape 1" descr="https://psfswebp.cc.wmich.edu/cs/FPR/cache/PT_PIXEL_1.gif">
          <a:extLst>
            <a:ext uri="{FF2B5EF4-FFF2-40B4-BE49-F238E27FC236}">
              <a16:creationId xmlns:a16="http://schemas.microsoft.com/office/drawing/2014/main" id="{BBC48AF8-9E99-4E5D-8C0B-8F004146983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1787" name="AutoShape 1" descr="https://psfswebp.cc.wmich.edu/cs/FPR/cache/PT_PIXEL_1.gif">
          <a:extLst>
            <a:ext uri="{FF2B5EF4-FFF2-40B4-BE49-F238E27FC236}">
              <a16:creationId xmlns:a16="http://schemas.microsoft.com/office/drawing/2014/main" id="{CE63CB16-C567-40F5-B3E3-B6BB47C4F8F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1788" name="AutoShape 1" descr="https://psfswebp.cc.wmich.edu/cs/FPR/cache/PT_PIXEL_1.gif">
          <a:extLst>
            <a:ext uri="{FF2B5EF4-FFF2-40B4-BE49-F238E27FC236}">
              <a16:creationId xmlns:a16="http://schemas.microsoft.com/office/drawing/2014/main" id="{7B8743D7-FA0F-42AB-9B12-D80AC69EA26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1789" name="AutoShape 1" descr="https://psfswebp.cc.wmich.edu/cs/FPR/cache/PT_PIXEL_1.gif">
          <a:extLst>
            <a:ext uri="{FF2B5EF4-FFF2-40B4-BE49-F238E27FC236}">
              <a16:creationId xmlns:a16="http://schemas.microsoft.com/office/drawing/2014/main" id="{333D0076-53BC-4298-986D-7FD56A2DB94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1790" name="AutoShape 1" descr="https://psfswebp.cc.wmich.edu/cs/FPR/cache/PT_PIXEL_1.gif">
          <a:extLst>
            <a:ext uri="{FF2B5EF4-FFF2-40B4-BE49-F238E27FC236}">
              <a16:creationId xmlns:a16="http://schemas.microsoft.com/office/drawing/2014/main" id="{E3704F6E-F3B9-43E2-9D10-D19EC16E551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791" name="AutoShape 1" descr="https://psfswebp.cc.wmich.edu/cs/FPR/cache/PT_PIXEL_1.gif">
          <a:extLst>
            <a:ext uri="{FF2B5EF4-FFF2-40B4-BE49-F238E27FC236}">
              <a16:creationId xmlns:a16="http://schemas.microsoft.com/office/drawing/2014/main" id="{01522F4D-6A26-4838-B875-7E4149DCF0A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1792" name="AutoShape 1" descr="https://psfswebp.cc.wmich.edu/cs/FPR/cache/PT_PIXEL_1.gif">
          <a:extLst>
            <a:ext uri="{FF2B5EF4-FFF2-40B4-BE49-F238E27FC236}">
              <a16:creationId xmlns:a16="http://schemas.microsoft.com/office/drawing/2014/main" id="{604B1DE0-8C35-4B71-A9AB-F6E7F0859728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793" name="AutoShape 1" descr="https://psfswebp.cc.wmich.edu/cs/FPR/cache/PT_PIXEL_1.gif">
          <a:extLst>
            <a:ext uri="{FF2B5EF4-FFF2-40B4-BE49-F238E27FC236}">
              <a16:creationId xmlns:a16="http://schemas.microsoft.com/office/drawing/2014/main" id="{25603579-F23C-447F-825D-EC518191C0B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794" name="AutoShape 1" descr="https://psfswebp.cc.wmich.edu/cs/FPR/cache/PT_PIXEL_1.gif">
          <a:extLst>
            <a:ext uri="{FF2B5EF4-FFF2-40B4-BE49-F238E27FC236}">
              <a16:creationId xmlns:a16="http://schemas.microsoft.com/office/drawing/2014/main" id="{E4A81E74-2FFB-4387-B5B9-12149B8FBD9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795" name="AutoShape 1" descr="https://psfswebp.cc.wmich.edu/cs/FPR/cache/PT_PIXEL_1.gif">
          <a:extLst>
            <a:ext uri="{FF2B5EF4-FFF2-40B4-BE49-F238E27FC236}">
              <a16:creationId xmlns:a16="http://schemas.microsoft.com/office/drawing/2014/main" id="{58356730-F721-439F-8752-8710A12CD17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796" name="AutoShape 1" descr="https://psfswebp.cc.wmich.edu/cs/FPR/cache/PT_PIXEL_1.gif">
          <a:extLst>
            <a:ext uri="{FF2B5EF4-FFF2-40B4-BE49-F238E27FC236}">
              <a16:creationId xmlns:a16="http://schemas.microsoft.com/office/drawing/2014/main" id="{6AC30872-69E7-4606-9D6D-05C3EA996B8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1797" name="AutoShape 1" descr="https://psfswebp.cc.wmich.edu/cs/FPR/cache/PT_PIXEL_1.gif">
          <a:extLst>
            <a:ext uri="{FF2B5EF4-FFF2-40B4-BE49-F238E27FC236}">
              <a16:creationId xmlns:a16="http://schemas.microsoft.com/office/drawing/2014/main" id="{E4B1428E-0075-4927-B7DD-2E82C779D331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798" name="AutoShape 1" descr="https://psfswebp.cc.wmich.edu/cs/FPR/cache/PT_PIXEL_1.gif">
          <a:extLst>
            <a:ext uri="{FF2B5EF4-FFF2-40B4-BE49-F238E27FC236}">
              <a16:creationId xmlns:a16="http://schemas.microsoft.com/office/drawing/2014/main" id="{648FA7EF-6DCC-4851-B742-999853C8D1E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1799" name="AutoShape 1" descr="https://psfswebp.cc.wmich.edu/cs/FPR/cache/PT_PIXEL_1.gif">
          <a:extLst>
            <a:ext uri="{FF2B5EF4-FFF2-40B4-BE49-F238E27FC236}">
              <a16:creationId xmlns:a16="http://schemas.microsoft.com/office/drawing/2014/main" id="{006559BA-5553-49A2-BC8F-4F8E4BF0C40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800" name="AutoShape 1" descr="https://psfswebp.cc.wmich.edu/cs/FPR/cache/PT_PIXEL_1.gif">
          <a:extLst>
            <a:ext uri="{FF2B5EF4-FFF2-40B4-BE49-F238E27FC236}">
              <a16:creationId xmlns:a16="http://schemas.microsoft.com/office/drawing/2014/main" id="{321F7E6E-43E8-4628-8A37-616EEF649A5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1801" name="AutoShape 1" descr="https://psfswebp.cc.wmich.edu/cs/FPR/cache/PT_PIXEL_1.gif">
          <a:extLst>
            <a:ext uri="{FF2B5EF4-FFF2-40B4-BE49-F238E27FC236}">
              <a16:creationId xmlns:a16="http://schemas.microsoft.com/office/drawing/2014/main" id="{27D8CAF4-862E-48E1-BCA1-DD6DD44021E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02" name="AutoShape 1" descr="https://psfswebp.cc.wmich.edu/cs/FPR/cache/PT_PIXEL_1.gif">
          <a:extLst>
            <a:ext uri="{FF2B5EF4-FFF2-40B4-BE49-F238E27FC236}">
              <a16:creationId xmlns:a16="http://schemas.microsoft.com/office/drawing/2014/main" id="{C7D4B88B-8CC2-4476-BACF-990ECE735AA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03" name="AutoShape 1" descr="https://psfswebp.cc.wmich.edu/cs/FPR/cache/PT_PIXEL_1.gif">
          <a:extLst>
            <a:ext uri="{FF2B5EF4-FFF2-40B4-BE49-F238E27FC236}">
              <a16:creationId xmlns:a16="http://schemas.microsoft.com/office/drawing/2014/main" id="{F91E23F8-2933-4A25-BFE5-6F3C32D4ED9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1804" name="AutoShape 1" descr="https://psfswebp.cc.wmich.edu/cs/FPR/cache/PT_PIXEL_1.gif">
          <a:extLst>
            <a:ext uri="{FF2B5EF4-FFF2-40B4-BE49-F238E27FC236}">
              <a16:creationId xmlns:a16="http://schemas.microsoft.com/office/drawing/2014/main" id="{E44737E0-6F56-40CD-8B0F-7AACCF9DFBE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805" name="AutoShape 1" descr="https://psfswebp.cc.wmich.edu/cs/FPR/cache/PT_PIXEL_1.gif">
          <a:extLst>
            <a:ext uri="{FF2B5EF4-FFF2-40B4-BE49-F238E27FC236}">
              <a16:creationId xmlns:a16="http://schemas.microsoft.com/office/drawing/2014/main" id="{F68FD007-29B8-44AF-942B-ED5571ACF2A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06" name="AutoShape 1" descr="https://psfswebp.cc.wmich.edu/cs/FPR/cache/PT_PIXEL_1.gif">
          <a:extLst>
            <a:ext uri="{FF2B5EF4-FFF2-40B4-BE49-F238E27FC236}">
              <a16:creationId xmlns:a16="http://schemas.microsoft.com/office/drawing/2014/main" id="{CB425B8A-B725-4EF1-A4DE-E11D5A2B342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1807" name="AutoShape 1" descr="https://psfswebp.cc.wmich.edu/cs/FPR/cache/PT_PIXEL_1.gif">
          <a:extLst>
            <a:ext uri="{FF2B5EF4-FFF2-40B4-BE49-F238E27FC236}">
              <a16:creationId xmlns:a16="http://schemas.microsoft.com/office/drawing/2014/main" id="{DA7ED231-0815-4690-8B40-486A3040EB6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08" name="AutoShape 1" descr="https://psfswebp.cc.wmich.edu/cs/FPR/cache/PT_PIXEL_1.gif">
          <a:extLst>
            <a:ext uri="{FF2B5EF4-FFF2-40B4-BE49-F238E27FC236}">
              <a16:creationId xmlns:a16="http://schemas.microsoft.com/office/drawing/2014/main" id="{9B0DA80F-0528-4726-AAA3-5E2CE7E2493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09" name="AutoShape 1" descr="https://psfswebp.cc.wmich.edu/cs/FPR/cache/PT_PIXEL_1.gif">
          <a:extLst>
            <a:ext uri="{FF2B5EF4-FFF2-40B4-BE49-F238E27FC236}">
              <a16:creationId xmlns:a16="http://schemas.microsoft.com/office/drawing/2014/main" id="{93E01D59-253B-4611-8982-CD415C0B40D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1810" name="AutoShape 1" descr="https://psfswebp.cc.wmich.edu/cs/FPR/cache/PT_PIXEL_1.gif">
          <a:extLst>
            <a:ext uri="{FF2B5EF4-FFF2-40B4-BE49-F238E27FC236}">
              <a16:creationId xmlns:a16="http://schemas.microsoft.com/office/drawing/2014/main" id="{A9E94A5F-5C04-4427-B5AA-1B7DE12006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811" name="AutoShape 1" descr="https://psfswebp.cc.wmich.edu/cs/FPR/cache/PT_PIXEL_1.gif">
          <a:extLst>
            <a:ext uri="{FF2B5EF4-FFF2-40B4-BE49-F238E27FC236}">
              <a16:creationId xmlns:a16="http://schemas.microsoft.com/office/drawing/2014/main" id="{19E5D51A-1F0A-44A9-A13A-C877BC6FBA2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812" name="AutoShape 1" descr="https://psfswebp.cc.wmich.edu/cs/FPR/cache/PT_PIXEL_1.gif">
          <a:extLst>
            <a:ext uri="{FF2B5EF4-FFF2-40B4-BE49-F238E27FC236}">
              <a16:creationId xmlns:a16="http://schemas.microsoft.com/office/drawing/2014/main" id="{0E749824-C42E-4F09-ABF8-797D67EC4A3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13" name="AutoShape 1" descr="https://psfswebp.cc.wmich.edu/cs/FPR/cache/PT_PIXEL_1.gif">
          <a:extLst>
            <a:ext uri="{FF2B5EF4-FFF2-40B4-BE49-F238E27FC236}">
              <a16:creationId xmlns:a16="http://schemas.microsoft.com/office/drawing/2014/main" id="{CD4CF528-C7A8-4C57-967A-0C5CCD36C1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14" name="AutoShape 1" descr="https://psfswebp.cc.wmich.edu/cs/FPR/cache/PT_PIXEL_1.gif">
          <a:extLst>
            <a:ext uri="{FF2B5EF4-FFF2-40B4-BE49-F238E27FC236}">
              <a16:creationId xmlns:a16="http://schemas.microsoft.com/office/drawing/2014/main" id="{8957810A-0FAB-469F-850B-9CE05F1BEE4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15" name="AutoShape 1" descr="https://psfswebp.cc.wmich.edu/cs/FPR/cache/PT_PIXEL_1.gif">
          <a:extLst>
            <a:ext uri="{FF2B5EF4-FFF2-40B4-BE49-F238E27FC236}">
              <a16:creationId xmlns:a16="http://schemas.microsoft.com/office/drawing/2014/main" id="{C2C63036-7170-48BE-A079-FC39D77294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16" name="AutoShape 1" descr="https://psfswebp.cc.wmich.edu/cs/FPR/cache/PT_PIXEL_1.gif">
          <a:extLst>
            <a:ext uri="{FF2B5EF4-FFF2-40B4-BE49-F238E27FC236}">
              <a16:creationId xmlns:a16="http://schemas.microsoft.com/office/drawing/2014/main" id="{0CBE6BD8-9DC8-4778-BBAC-DD456A638DB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17" name="AutoShape 1" descr="https://psfswebp.cc.wmich.edu/cs/FPR/cache/PT_PIXEL_1.gif">
          <a:extLst>
            <a:ext uri="{FF2B5EF4-FFF2-40B4-BE49-F238E27FC236}">
              <a16:creationId xmlns:a16="http://schemas.microsoft.com/office/drawing/2014/main" id="{2C38B145-2741-41CC-A1BD-067B8851994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18" name="AutoShape 1" descr="https://psfswebp.cc.wmich.edu/cs/FPR/cache/PT_PIXEL_1.gif">
          <a:extLst>
            <a:ext uri="{FF2B5EF4-FFF2-40B4-BE49-F238E27FC236}">
              <a16:creationId xmlns:a16="http://schemas.microsoft.com/office/drawing/2014/main" id="{8BC0FBD1-5DC5-4077-9431-55BC4F75BB0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19" name="AutoShape 1" descr="https://psfswebp.cc.wmich.edu/cs/FPR/cache/PT_PIXEL_1.gif">
          <a:extLst>
            <a:ext uri="{FF2B5EF4-FFF2-40B4-BE49-F238E27FC236}">
              <a16:creationId xmlns:a16="http://schemas.microsoft.com/office/drawing/2014/main" id="{1FFFD0D8-1237-433B-AE15-CC34E62E334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20" name="AutoShape 1" descr="https://psfswebp.cc.wmich.edu/cs/FPR/cache/PT_PIXEL_1.gif">
          <a:extLst>
            <a:ext uri="{FF2B5EF4-FFF2-40B4-BE49-F238E27FC236}">
              <a16:creationId xmlns:a16="http://schemas.microsoft.com/office/drawing/2014/main" id="{82C6363F-A97B-4704-8358-D802429A038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21" name="AutoShape 1" descr="https://psfswebp.cc.wmich.edu/cs/FPR/cache/PT_PIXEL_1.gif">
          <a:extLst>
            <a:ext uri="{FF2B5EF4-FFF2-40B4-BE49-F238E27FC236}">
              <a16:creationId xmlns:a16="http://schemas.microsoft.com/office/drawing/2014/main" id="{7E10CC98-159B-4073-A87E-B8D999AB44C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22" name="AutoShape 1" descr="https://psfswebp.cc.wmich.edu/cs/FPR/cache/PT_PIXEL_1.gif">
          <a:extLst>
            <a:ext uri="{FF2B5EF4-FFF2-40B4-BE49-F238E27FC236}">
              <a16:creationId xmlns:a16="http://schemas.microsoft.com/office/drawing/2014/main" id="{80723C21-7BC5-4B75-BEC3-EBE66FC3C8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823" name="AutoShape 1" descr="https://psfswebp.cc.wmich.edu/cs/FPR/cache/PT_PIXEL_1.gif">
          <a:extLst>
            <a:ext uri="{FF2B5EF4-FFF2-40B4-BE49-F238E27FC236}">
              <a16:creationId xmlns:a16="http://schemas.microsoft.com/office/drawing/2014/main" id="{93161498-4875-4F62-814E-E9D7F29D76F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824" name="AutoShape 1" descr="https://psfswebp.cc.wmich.edu/cs/FPR/cache/PT_PIXEL_1.gif">
          <a:extLst>
            <a:ext uri="{FF2B5EF4-FFF2-40B4-BE49-F238E27FC236}">
              <a16:creationId xmlns:a16="http://schemas.microsoft.com/office/drawing/2014/main" id="{B0F10272-B30C-4E5B-A678-1611CDE548F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25" name="AutoShape 1" descr="https://psfswebp.cc.wmich.edu/cs/FPR/cache/PT_PIXEL_1.gif">
          <a:extLst>
            <a:ext uri="{FF2B5EF4-FFF2-40B4-BE49-F238E27FC236}">
              <a16:creationId xmlns:a16="http://schemas.microsoft.com/office/drawing/2014/main" id="{E358BC47-2D43-4FD5-AFFA-1C887358B60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826" name="AutoShape 1" descr="https://psfswebp.cc.wmich.edu/cs/FPR/cache/PT_PIXEL_1.gif">
          <a:extLst>
            <a:ext uri="{FF2B5EF4-FFF2-40B4-BE49-F238E27FC236}">
              <a16:creationId xmlns:a16="http://schemas.microsoft.com/office/drawing/2014/main" id="{9EC9E55F-35F3-4B72-9C5D-0962FF4E979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27" name="AutoShape 1" descr="https://psfswebp.cc.wmich.edu/cs/FPR/cache/PT_PIXEL_1.gif">
          <a:extLst>
            <a:ext uri="{FF2B5EF4-FFF2-40B4-BE49-F238E27FC236}">
              <a16:creationId xmlns:a16="http://schemas.microsoft.com/office/drawing/2014/main" id="{78A4E583-CAB9-40E6-B10D-1A3477163A4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828" name="AutoShape 1" descr="https://psfswebp.cc.wmich.edu/cs/FPR/cache/PT_PIXEL_1.gif">
          <a:extLst>
            <a:ext uri="{FF2B5EF4-FFF2-40B4-BE49-F238E27FC236}">
              <a16:creationId xmlns:a16="http://schemas.microsoft.com/office/drawing/2014/main" id="{662E484A-EE43-4988-8DA9-16488A53AC0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29" name="AutoShape 1" descr="https://psfswebp.cc.wmich.edu/cs/FPR/cache/PT_PIXEL_1.gif">
          <a:extLst>
            <a:ext uri="{FF2B5EF4-FFF2-40B4-BE49-F238E27FC236}">
              <a16:creationId xmlns:a16="http://schemas.microsoft.com/office/drawing/2014/main" id="{60F3C731-1FB3-4141-99D4-84F80CCEA83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830" name="AutoShape 1" descr="https://psfswebp.cc.wmich.edu/cs/FPR/cache/PT_PIXEL_1.gif">
          <a:extLst>
            <a:ext uri="{FF2B5EF4-FFF2-40B4-BE49-F238E27FC236}">
              <a16:creationId xmlns:a16="http://schemas.microsoft.com/office/drawing/2014/main" id="{CCFDDE87-F1C6-46E0-8508-5EBF581978D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31" name="AutoShape 1" descr="https://psfswebp.cc.wmich.edu/cs/FPR/cache/PT_PIXEL_1.gif">
          <a:extLst>
            <a:ext uri="{FF2B5EF4-FFF2-40B4-BE49-F238E27FC236}">
              <a16:creationId xmlns:a16="http://schemas.microsoft.com/office/drawing/2014/main" id="{F6FB481C-079C-418F-8D4F-95064091BD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832" name="AutoShape 1" descr="https://psfswebp.cc.wmich.edu/cs/FPR/cache/PT_PIXEL_1.gif">
          <a:extLst>
            <a:ext uri="{FF2B5EF4-FFF2-40B4-BE49-F238E27FC236}">
              <a16:creationId xmlns:a16="http://schemas.microsoft.com/office/drawing/2014/main" id="{5BB6FC91-C43B-4719-9CF1-4B7EB62FD22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33" name="AutoShape 1" descr="https://psfswebp.cc.wmich.edu/cs/FPR/cache/PT_PIXEL_1.gif">
          <a:extLst>
            <a:ext uri="{FF2B5EF4-FFF2-40B4-BE49-F238E27FC236}">
              <a16:creationId xmlns:a16="http://schemas.microsoft.com/office/drawing/2014/main" id="{48B74AF3-3217-4A96-A7C8-88B59842E78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34" name="AutoShape 1" descr="https://psfswebp.cc.wmich.edu/cs/FPR/cache/PT_PIXEL_1.gif">
          <a:extLst>
            <a:ext uri="{FF2B5EF4-FFF2-40B4-BE49-F238E27FC236}">
              <a16:creationId xmlns:a16="http://schemas.microsoft.com/office/drawing/2014/main" id="{AD3717A0-3E22-4836-9C77-56EA3A3F8CB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1835" name="AutoShape 1" descr="https://psfswebp.cc.wmich.edu/cs/FPR/cache/PT_PIXEL_1.gif">
          <a:extLst>
            <a:ext uri="{FF2B5EF4-FFF2-40B4-BE49-F238E27FC236}">
              <a16:creationId xmlns:a16="http://schemas.microsoft.com/office/drawing/2014/main" id="{5FC65FB9-926A-4871-B7A0-F90327D4692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1836" name="AutoShape 1" descr="https://psfswebp.cc.wmich.edu/cs/FPR/cache/PT_PIXEL_1.gif">
          <a:extLst>
            <a:ext uri="{FF2B5EF4-FFF2-40B4-BE49-F238E27FC236}">
              <a16:creationId xmlns:a16="http://schemas.microsoft.com/office/drawing/2014/main" id="{0794DF3B-1CD8-4ADC-A2F0-F0EBD0E542D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1837" name="AutoShape 1" descr="https://psfswebp.cc.wmich.edu/cs/FPR/cache/PT_PIXEL_1.gif">
          <a:extLst>
            <a:ext uri="{FF2B5EF4-FFF2-40B4-BE49-F238E27FC236}">
              <a16:creationId xmlns:a16="http://schemas.microsoft.com/office/drawing/2014/main" id="{A4F6F136-B3C0-45AC-AF6F-DEA585AF185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1838" name="AutoShape 1" descr="https://psfswebp.cc.wmich.edu/cs/FPR/cache/PT_PIXEL_1.gif">
          <a:extLst>
            <a:ext uri="{FF2B5EF4-FFF2-40B4-BE49-F238E27FC236}">
              <a16:creationId xmlns:a16="http://schemas.microsoft.com/office/drawing/2014/main" id="{296EB264-D60F-4580-AD91-0B408AE82F1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1839" name="AutoShape 1" descr="https://psfswebp.cc.wmich.edu/cs/FPR/cache/PT_PIXEL_1.gif">
          <a:extLst>
            <a:ext uri="{FF2B5EF4-FFF2-40B4-BE49-F238E27FC236}">
              <a16:creationId xmlns:a16="http://schemas.microsoft.com/office/drawing/2014/main" id="{64D02148-0D1B-4D1B-ACF6-A3A4D920E42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1840" name="AutoShape 1" descr="https://psfswebp.cc.wmich.edu/cs/FPR/cache/PT_PIXEL_1.gif">
          <a:extLst>
            <a:ext uri="{FF2B5EF4-FFF2-40B4-BE49-F238E27FC236}">
              <a16:creationId xmlns:a16="http://schemas.microsoft.com/office/drawing/2014/main" id="{46ED3E8D-0BF9-4B03-9B64-F5ED846F0A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841" name="AutoShape 1" descr="https://psfswebp.cc.wmich.edu/cs/FPR/cache/PT_PIXEL_1.gif">
          <a:extLst>
            <a:ext uri="{FF2B5EF4-FFF2-40B4-BE49-F238E27FC236}">
              <a16:creationId xmlns:a16="http://schemas.microsoft.com/office/drawing/2014/main" id="{EBD7893B-FEE3-4D4C-A12B-A3BFC260014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1842" name="AutoShape 1" descr="https://psfswebp.cc.wmich.edu/cs/FPR/cache/PT_PIXEL_1.gif">
          <a:extLst>
            <a:ext uri="{FF2B5EF4-FFF2-40B4-BE49-F238E27FC236}">
              <a16:creationId xmlns:a16="http://schemas.microsoft.com/office/drawing/2014/main" id="{BB5FE323-FE90-4F86-AA2F-F82860BEAC5E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843" name="AutoShape 1" descr="https://psfswebp.cc.wmich.edu/cs/FPR/cache/PT_PIXEL_1.gif">
          <a:extLst>
            <a:ext uri="{FF2B5EF4-FFF2-40B4-BE49-F238E27FC236}">
              <a16:creationId xmlns:a16="http://schemas.microsoft.com/office/drawing/2014/main" id="{A0F28C21-F058-4532-A60C-C1B29D62A27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844" name="AutoShape 1" descr="https://psfswebp.cc.wmich.edu/cs/FPR/cache/PT_PIXEL_1.gif">
          <a:extLst>
            <a:ext uri="{FF2B5EF4-FFF2-40B4-BE49-F238E27FC236}">
              <a16:creationId xmlns:a16="http://schemas.microsoft.com/office/drawing/2014/main" id="{DAD38443-C28E-4C19-8B3C-D64E34AD915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845" name="AutoShape 1" descr="https://psfswebp.cc.wmich.edu/cs/FPR/cache/PT_PIXEL_1.gif">
          <a:extLst>
            <a:ext uri="{FF2B5EF4-FFF2-40B4-BE49-F238E27FC236}">
              <a16:creationId xmlns:a16="http://schemas.microsoft.com/office/drawing/2014/main" id="{DE8EBEDD-EB08-4455-90E1-7B85BDCBA23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846" name="AutoShape 1" descr="https://psfswebp.cc.wmich.edu/cs/FPR/cache/PT_PIXEL_1.gif">
          <a:extLst>
            <a:ext uri="{FF2B5EF4-FFF2-40B4-BE49-F238E27FC236}">
              <a16:creationId xmlns:a16="http://schemas.microsoft.com/office/drawing/2014/main" id="{102DB82D-CB0F-4CEE-8F6C-FC7167C4B04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1847" name="AutoShape 1" descr="https://psfswebp.cc.wmich.edu/cs/FPR/cache/PT_PIXEL_1.gif">
          <a:extLst>
            <a:ext uri="{FF2B5EF4-FFF2-40B4-BE49-F238E27FC236}">
              <a16:creationId xmlns:a16="http://schemas.microsoft.com/office/drawing/2014/main" id="{640F950F-0F3A-43D2-BC0F-F193BAF6A737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848" name="AutoShape 1" descr="https://psfswebp.cc.wmich.edu/cs/FPR/cache/PT_PIXEL_1.gif">
          <a:extLst>
            <a:ext uri="{FF2B5EF4-FFF2-40B4-BE49-F238E27FC236}">
              <a16:creationId xmlns:a16="http://schemas.microsoft.com/office/drawing/2014/main" id="{4233C0F0-EA7D-4C37-9CF0-C9A3A0E3720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1849" name="AutoShape 1" descr="https://psfswebp.cc.wmich.edu/cs/FPR/cache/PT_PIXEL_1.gif">
          <a:extLst>
            <a:ext uri="{FF2B5EF4-FFF2-40B4-BE49-F238E27FC236}">
              <a16:creationId xmlns:a16="http://schemas.microsoft.com/office/drawing/2014/main" id="{68B7DB19-F7B9-4234-9F49-4245DFD0777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850" name="AutoShape 1" descr="https://psfswebp.cc.wmich.edu/cs/FPR/cache/PT_PIXEL_1.gif">
          <a:extLst>
            <a:ext uri="{FF2B5EF4-FFF2-40B4-BE49-F238E27FC236}">
              <a16:creationId xmlns:a16="http://schemas.microsoft.com/office/drawing/2014/main" id="{8BD47A85-3E59-4731-83A4-DCA30B920C4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1851" name="AutoShape 1" descr="https://psfswebp.cc.wmich.edu/cs/FPR/cache/PT_PIXEL_1.gif">
          <a:extLst>
            <a:ext uri="{FF2B5EF4-FFF2-40B4-BE49-F238E27FC236}">
              <a16:creationId xmlns:a16="http://schemas.microsoft.com/office/drawing/2014/main" id="{3A78AEA0-DD60-4372-9B32-65297A8DD73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852" name="AutoShape 1" descr="https://psfswebp.cc.wmich.edu/cs/FPR/cache/PT_PIXEL_1.gif">
          <a:extLst>
            <a:ext uri="{FF2B5EF4-FFF2-40B4-BE49-F238E27FC236}">
              <a16:creationId xmlns:a16="http://schemas.microsoft.com/office/drawing/2014/main" id="{D9209B20-47AE-4FB0-99A6-2ED75757EB2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853" name="AutoShape 1" descr="https://psfswebp.cc.wmich.edu/cs/FPR/cache/PT_PIXEL_1.gif">
          <a:extLst>
            <a:ext uri="{FF2B5EF4-FFF2-40B4-BE49-F238E27FC236}">
              <a16:creationId xmlns:a16="http://schemas.microsoft.com/office/drawing/2014/main" id="{0A8197E2-4FA1-49C7-A766-9A8912AC847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1854" name="AutoShape 1" descr="https://psfswebp.cc.wmich.edu/cs/FPR/cache/PT_PIXEL_1.gif">
          <a:extLst>
            <a:ext uri="{FF2B5EF4-FFF2-40B4-BE49-F238E27FC236}">
              <a16:creationId xmlns:a16="http://schemas.microsoft.com/office/drawing/2014/main" id="{9C65A3CA-A2BF-4BC9-9D0C-D0DAF6D8609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855" name="AutoShape 1" descr="https://psfswebp.cc.wmich.edu/cs/FPR/cache/PT_PIXEL_1.gif">
          <a:extLst>
            <a:ext uri="{FF2B5EF4-FFF2-40B4-BE49-F238E27FC236}">
              <a16:creationId xmlns:a16="http://schemas.microsoft.com/office/drawing/2014/main" id="{A98C76B2-0654-4065-89FE-BF872C7A780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856" name="AutoShape 1" descr="https://psfswebp.cc.wmich.edu/cs/FPR/cache/PT_PIXEL_1.gif">
          <a:extLst>
            <a:ext uri="{FF2B5EF4-FFF2-40B4-BE49-F238E27FC236}">
              <a16:creationId xmlns:a16="http://schemas.microsoft.com/office/drawing/2014/main" id="{EA5AA546-E49F-436F-830A-36EACFE10A8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1857" name="AutoShape 1" descr="https://psfswebp.cc.wmich.edu/cs/FPR/cache/PT_PIXEL_1.gif">
          <a:extLst>
            <a:ext uri="{FF2B5EF4-FFF2-40B4-BE49-F238E27FC236}">
              <a16:creationId xmlns:a16="http://schemas.microsoft.com/office/drawing/2014/main" id="{474EBEB9-3787-4806-89CF-6DBE17BCEC3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858" name="AutoShape 1" descr="https://psfswebp.cc.wmich.edu/cs/FPR/cache/PT_PIXEL_1.gif">
          <a:extLst>
            <a:ext uri="{FF2B5EF4-FFF2-40B4-BE49-F238E27FC236}">
              <a16:creationId xmlns:a16="http://schemas.microsoft.com/office/drawing/2014/main" id="{F0B9B865-CDF8-4CAC-8A49-28087A9A23C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859" name="AutoShape 1" descr="https://psfswebp.cc.wmich.edu/cs/FPR/cache/PT_PIXEL_1.gif">
          <a:extLst>
            <a:ext uri="{FF2B5EF4-FFF2-40B4-BE49-F238E27FC236}">
              <a16:creationId xmlns:a16="http://schemas.microsoft.com/office/drawing/2014/main" id="{4CB2A1C8-8B60-4316-93B4-0159CBE8DDD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1860" name="AutoShape 1" descr="https://psfswebp.cc.wmich.edu/cs/FPR/cache/PT_PIXEL_1.gif">
          <a:extLst>
            <a:ext uri="{FF2B5EF4-FFF2-40B4-BE49-F238E27FC236}">
              <a16:creationId xmlns:a16="http://schemas.microsoft.com/office/drawing/2014/main" id="{F5E63329-16DF-4F40-8F93-E4FD7A2C1D1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861" name="AutoShape 1" descr="https://psfswebp.cc.wmich.edu/cs/FPR/cache/PT_PIXEL_1.gif">
          <a:extLst>
            <a:ext uri="{FF2B5EF4-FFF2-40B4-BE49-F238E27FC236}">
              <a16:creationId xmlns:a16="http://schemas.microsoft.com/office/drawing/2014/main" id="{8D26C23C-8B26-42A9-8B2B-EE28AF0F95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862" name="AutoShape 1" descr="https://psfswebp.cc.wmich.edu/cs/FPR/cache/PT_PIXEL_1.gif">
          <a:extLst>
            <a:ext uri="{FF2B5EF4-FFF2-40B4-BE49-F238E27FC236}">
              <a16:creationId xmlns:a16="http://schemas.microsoft.com/office/drawing/2014/main" id="{AE69F904-9F51-400A-A580-F266EDE8A4C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863" name="AutoShape 1" descr="https://psfswebp.cc.wmich.edu/cs/FPR/cache/PT_PIXEL_1.gif">
          <a:extLst>
            <a:ext uri="{FF2B5EF4-FFF2-40B4-BE49-F238E27FC236}">
              <a16:creationId xmlns:a16="http://schemas.microsoft.com/office/drawing/2014/main" id="{10478A2C-63AF-4F6E-9E29-20A5B5C707A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864" name="AutoShape 1" descr="https://psfswebp.cc.wmich.edu/cs/FPR/cache/PT_PIXEL_1.gif">
          <a:extLst>
            <a:ext uri="{FF2B5EF4-FFF2-40B4-BE49-F238E27FC236}">
              <a16:creationId xmlns:a16="http://schemas.microsoft.com/office/drawing/2014/main" id="{E30FB2A6-D491-4A41-AC03-72726B354C0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865" name="AutoShape 1" descr="https://psfswebp.cc.wmich.edu/cs/FPR/cache/PT_PIXEL_1.gif">
          <a:extLst>
            <a:ext uri="{FF2B5EF4-FFF2-40B4-BE49-F238E27FC236}">
              <a16:creationId xmlns:a16="http://schemas.microsoft.com/office/drawing/2014/main" id="{2454B3FF-4D4A-4C03-A4CD-DE37B931267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866" name="AutoShape 1" descr="https://psfswebp.cc.wmich.edu/cs/FPR/cache/PT_PIXEL_1.gif">
          <a:extLst>
            <a:ext uri="{FF2B5EF4-FFF2-40B4-BE49-F238E27FC236}">
              <a16:creationId xmlns:a16="http://schemas.microsoft.com/office/drawing/2014/main" id="{8BAFFE7C-292F-4E53-8309-487DCD6CD6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867" name="AutoShape 1" descr="https://psfswebp.cc.wmich.edu/cs/FPR/cache/PT_PIXEL_1.gif">
          <a:extLst>
            <a:ext uri="{FF2B5EF4-FFF2-40B4-BE49-F238E27FC236}">
              <a16:creationId xmlns:a16="http://schemas.microsoft.com/office/drawing/2014/main" id="{13F2C2B1-6412-45B7-A16C-3F438DE094B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868" name="AutoShape 1" descr="https://psfswebp.cc.wmich.edu/cs/FPR/cache/PT_PIXEL_1.gif">
          <a:extLst>
            <a:ext uri="{FF2B5EF4-FFF2-40B4-BE49-F238E27FC236}">
              <a16:creationId xmlns:a16="http://schemas.microsoft.com/office/drawing/2014/main" id="{99FB079C-AACE-4414-BB05-C32FE6E44B9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869" name="AutoShape 1" descr="https://psfswebp.cc.wmich.edu/cs/FPR/cache/PT_PIXEL_1.gif">
          <a:extLst>
            <a:ext uri="{FF2B5EF4-FFF2-40B4-BE49-F238E27FC236}">
              <a16:creationId xmlns:a16="http://schemas.microsoft.com/office/drawing/2014/main" id="{917473B2-5793-427F-8E30-3B6D9F69D8D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870" name="AutoShape 1" descr="https://psfswebp.cc.wmich.edu/cs/FPR/cache/PT_PIXEL_1.gif">
          <a:extLst>
            <a:ext uri="{FF2B5EF4-FFF2-40B4-BE49-F238E27FC236}">
              <a16:creationId xmlns:a16="http://schemas.microsoft.com/office/drawing/2014/main" id="{C0DAA1C9-F358-4A1A-AC12-6B1647057C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871" name="AutoShape 1" descr="https://psfswebp.cc.wmich.edu/cs/FPR/cache/PT_PIXEL_1.gif">
          <a:extLst>
            <a:ext uri="{FF2B5EF4-FFF2-40B4-BE49-F238E27FC236}">
              <a16:creationId xmlns:a16="http://schemas.microsoft.com/office/drawing/2014/main" id="{D9664359-7467-43A9-BDBB-7BFBB6F7D82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872" name="AutoShape 1" descr="https://psfswebp.cc.wmich.edu/cs/FPR/cache/PT_PIXEL_1.gif">
          <a:extLst>
            <a:ext uri="{FF2B5EF4-FFF2-40B4-BE49-F238E27FC236}">
              <a16:creationId xmlns:a16="http://schemas.microsoft.com/office/drawing/2014/main" id="{06354AE0-1B29-4056-8F0D-D3F4E7FC166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873" name="AutoShape 1" descr="https://psfswebp.cc.wmich.edu/cs/FPR/cache/PT_PIXEL_1.gif">
          <a:extLst>
            <a:ext uri="{FF2B5EF4-FFF2-40B4-BE49-F238E27FC236}">
              <a16:creationId xmlns:a16="http://schemas.microsoft.com/office/drawing/2014/main" id="{65D29501-88E7-4759-B61F-67A887E1F43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874" name="AutoShape 1" descr="https://psfswebp.cc.wmich.edu/cs/FPR/cache/PT_PIXEL_1.gif">
          <a:extLst>
            <a:ext uri="{FF2B5EF4-FFF2-40B4-BE49-F238E27FC236}">
              <a16:creationId xmlns:a16="http://schemas.microsoft.com/office/drawing/2014/main" id="{634252AF-4FD0-4B96-A447-F19F0E676E1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875" name="AutoShape 1" descr="https://psfswebp.cc.wmich.edu/cs/FPR/cache/PT_PIXEL_1.gif">
          <a:extLst>
            <a:ext uri="{FF2B5EF4-FFF2-40B4-BE49-F238E27FC236}">
              <a16:creationId xmlns:a16="http://schemas.microsoft.com/office/drawing/2014/main" id="{431DC96D-0C48-497E-9628-E96D8D24A46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876" name="AutoShape 1" descr="https://psfswebp.cc.wmich.edu/cs/FPR/cache/PT_PIXEL_1.gif">
          <a:extLst>
            <a:ext uri="{FF2B5EF4-FFF2-40B4-BE49-F238E27FC236}">
              <a16:creationId xmlns:a16="http://schemas.microsoft.com/office/drawing/2014/main" id="{61CBEF91-D8BE-45F1-9586-4D6EF067624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877" name="AutoShape 1" descr="https://psfswebp.cc.wmich.edu/cs/FPR/cache/PT_PIXEL_1.gif">
          <a:extLst>
            <a:ext uri="{FF2B5EF4-FFF2-40B4-BE49-F238E27FC236}">
              <a16:creationId xmlns:a16="http://schemas.microsoft.com/office/drawing/2014/main" id="{4C3D897E-1DC3-402D-A389-20B435E59FF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878" name="AutoShape 1" descr="https://psfswebp.cc.wmich.edu/cs/FPR/cache/PT_PIXEL_1.gif">
          <a:extLst>
            <a:ext uri="{FF2B5EF4-FFF2-40B4-BE49-F238E27FC236}">
              <a16:creationId xmlns:a16="http://schemas.microsoft.com/office/drawing/2014/main" id="{4833EAC7-348C-4D2D-9260-7790EB6B47E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879" name="AutoShape 1" descr="https://psfswebp.cc.wmich.edu/cs/FPR/cache/PT_PIXEL_1.gif">
          <a:extLst>
            <a:ext uri="{FF2B5EF4-FFF2-40B4-BE49-F238E27FC236}">
              <a16:creationId xmlns:a16="http://schemas.microsoft.com/office/drawing/2014/main" id="{474A021F-41AE-449B-A346-2AF160EC388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880" name="AutoShape 1" descr="https://psfswebp.cc.wmich.edu/cs/FPR/cache/PT_PIXEL_1.gif">
          <a:extLst>
            <a:ext uri="{FF2B5EF4-FFF2-40B4-BE49-F238E27FC236}">
              <a16:creationId xmlns:a16="http://schemas.microsoft.com/office/drawing/2014/main" id="{A45AC340-301A-4B05-97D7-142BE91BDFF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881" name="AutoShape 1" descr="https://psfswebp.cc.wmich.edu/cs/FPR/cache/PT_PIXEL_1.gif">
          <a:extLst>
            <a:ext uri="{FF2B5EF4-FFF2-40B4-BE49-F238E27FC236}">
              <a16:creationId xmlns:a16="http://schemas.microsoft.com/office/drawing/2014/main" id="{B71609CB-386E-40A8-957E-191E50B7E91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882" name="AutoShape 1" descr="https://psfswebp.cc.wmich.edu/cs/FPR/cache/PT_PIXEL_1.gif">
          <a:extLst>
            <a:ext uri="{FF2B5EF4-FFF2-40B4-BE49-F238E27FC236}">
              <a16:creationId xmlns:a16="http://schemas.microsoft.com/office/drawing/2014/main" id="{FF0D0060-95FF-4E2E-AE8C-5D8F66EF1ED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883" name="AutoShape 1" descr="https://psfswebp.cc.wmich.edu/cs/FPR/cache/PT_PIXEL_1.gif">
          <a:extLst>
            <a:ext uri="{FF2B5EF4-FFF2-40B4-BE49-F238E27FC236}">
              <a16:creationId xmlns:a16="http://schemas.microsoft.com/office/drawing/2014/main" id="{B5E31262-4983-4464-AE7C-531F1D6BA4B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884" name="AutoShape 1" descr="https://psfswebp.cc.wmich.edu/cs/FPR/cache/PT_PIXEL_1.gif">
          <a:extLst>
            <a:ext uri="{FF2B5EF4-FFF2-40B4-BE49-F238E27FC236}">
              <a16:creationId xmlns:a16="http://schemas.microsoft.com/office/drawing/2014/main" id="{C8EC58F4-9E24-4AB5-8CFC-DED527F39A0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1885" name="AutoShape 1" descr="https://psfswebp.cc.wmich.edu/cs/FPR/cache/PT_PIXEL_1.gif">
          <a:extLst>
            <a:ext uri="{FF2B5EF4-FFF2-40B4-BE49-F238E27FC236}">
              <a16:creationId xmlns:a16="http://schemas.microsoft.com/office/drawing/2014/main" id="{FC5336A9-A1A1-43E8-8DBB-321F8089846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1886" name="AutoShape 1" descr="https://psfswebp.cc.wmich.edu/cs/FPR/cache/PT_PIXEL_1.gif">
          <a:extLst>
            <a:ext uri="{FF2B5EF4-FFF2-40B4-BE49-F238E27FC236}">
              <a16:creationId xmlns:a16="http://schemas.microsoft.com/office/drawing/2014/main" id="{643A2862-204A-4F8E-A73C-947BF9F7080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1887" name="AutoShape 1" descr="https://psfswebp.cc.wmich.edu/cs/FPR/cache/PT_PIXEL_1.gif">
          <a:extLst>
            <a:ext uri="{FF2B5EF4-FFF2-40B4-BE49-F238E27FC236}">
              <a16:creationId xmlns:a16="http://schemas.microsoft.com/office/drawing/2014/main" id="{457A1669-EEF5-4978-A0BC-9DE35812F90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1888" name="AutoShape 1" descr="https://psfswebp.cc.wmich.edu/cs/FPR/cache/PT_PIXEL_1.gif">
          <a:extLst>
            <a:ext uri="{FF2B5EF4-FFF2-40B4-BE49-F238E27FC236}">
              <a16:creationId xmlns:a16="http://schemas.microsoft.com/office/drawing/2014/main" id="{BCA335E0-AE5F-4567-B270-5E814D92DD6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1889" name="AutoShape 1" descr="https://psfswebp.cc.wmich.edu/cs/FPR/cache/PT_PIXEL_1.gif">
          <a:extLst>
            <a:ext uri="{FF2B5EF4-FFF2-40B4-BE49-F238E27FC236}">
              <a16:creationId xmlns:a16="http://schemas.microsoft.com/office/drawing/2014/main" id="{09833FBD-1CF8-4118-8F0A-37B61104C41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1890" name="AutoShape 1" descr="https://psfswebp.cc.wmich.edu/cs/FPR/cache/PT_PIXEL_1.gif">
          <a:extLst>
            <a:ext uri="{FF2B5EF4-FFF2-40B4-BE49-F238E27FC236}">
              <a16:creationId xmlns:a16="http://schemas.microsoft.com/office/drawing/2014/main" id="{CD80E300-B269-4372-B262-BB6BBCF4D8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891" name="AutoShape 1" descr="https://psfswebp.cc.wmich.edu/cs/FPR/cache/PT_PIXEL_1.gif">
          <a:extLst>
            <a:ext uri="{FF2B5EF4-FFF2-40B4-BE49-F238E27FC236}">
              <a16:creationId xmlns:a16="http://schemas.microsoft.com/office/drawing/2014/main" id="{FEF72219-CFCA-42D1-A9E2-88F2CEFA699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1892" name="AutoShape 1" descr="https://psfswebp.cc.wmich.edu/cs/FPR/cache/PT_PIXEL_1.gif">
          <a:extLst>
            <a:ext uri="{FF2B5EF4-FFF2-40B4-BE49-F238E27FC236}">
              <a16:creationId xmlns:a16="http://schemas.microsoft.com/office/drawing/2014/main" id="{C812D00F-66B9-4A73-B627-EE9E78F50054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893" name="AutoShape 1" descr="https://psfswebp.cc.wmich.edu/cs/FPR/cache/PT_PIXEL_1.gif">
          <a:extLst>
            <a:ext uri="{FF2B5EF4-FFF2-40B4-BE49-F238E27FC236}">
              <a16:creationId xmlns:a16="http://schemas.microsoft.com/office/drawing/2014/main" id="{EC28E19F-64CE-4180-ABF8-2A1DED7D85B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894" name="AutoShape 1" descr="https://psfswebp.cc.wmich.edu/cs/FPR/cache/PT_PIXEL_1.gif">
          <a:extLst>
            <a:ext uri="{FF2B5EF4-FFF2-40B4-BE49-F238E27FC236}">
              <a16:creationId xmlns:a16="http://schemas.microsoft.com/office/drawing/2014/main" id="{6D722D3D-63EC-41D2-874A-D496AE24980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895" name="AutoShape 1" descr="https://psfswebp.cc.wmich.edu/cs/FPR/cache/PT_PIXEL_1.gif">
          <a:extLst>
            <a:ext uri="{FF2B5EF4-FFF2-40B4-BE49-F238E27FC236}">
              <a16:creationId xmlns:a16="http://schemas.microsoft.com/office/drawing/2014/main" id="{68E52EC4-C964-43ED-8982-59B82245BA7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896" name="AutoShape 1" descr="https://psfswebp.cc.wmich.edu/cs/FPR/cache/PT_PIXEL_1.gif">
          <a:extLst>
            <a:ext uri="{FF2B5EF4-FFF2-40B4-BE49-F238E27FC236}">
              <a16:creationId xmlns:a16="http://schemas.microsoft.com/office/drawing/2014/main" id="{3BFDDFED-A362-4E2D-BD8D-3B4D1ED31BB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754380</xdr:colOff>
      <xdr:row>10</xdr:row>
      <xdr:rowOff>121920</xdr:rowOff>
    </xdr:from>
    <xdr:ext cx="304800" cy="304800"/>
    <xdr:sp macro="" textlink="">
      <xdr:nvSpPr>
        <xdr:cNvPr id="1897" name="AutoShape 1" descr="https://psfswebp.cc.wmich.edu/cs/FPR/cache/PT_PIXEL_1.gif">
          <a:extLst>
            <a:ext uri="{FF2B5EF4-FFF2-40B4-BE49-F238E27FC236}">
              <a16:creationId xmlns:a16="http://schemas.microsoft.com/office/drawing/2014/main" id="{DDEA55A2-B8FE-4BB9-BEF4-EF03ED562424}"/>
            </a:ext>
          </a:extLst>
        </xdr:cNvPr>
        <xdr:cNvSpPr>
          <a:spLocks noChangeAspect="1" noChangeArrowheads="1"/>
        </xdr:cNvSpPr>
      </xdr:nvSpPr>
      <xdr:spPr bwMode="auto">
        <a:xfrm>
          <a:off x="816864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898" name="AutoShape 1" descr="https://psfswebp.cc.wmich.edu/cs/FPR/cache/PT_PIXEL_1.gif">
          <a:extLst>
            <a:ext uri="{FF2B5EF4-FFF2-40B4-BE49-F238E27FC236}">
              <a16:creationId xmlns:a16="http://schemas.microsoft.com/office/drawing/2014/main" id="{70610634-C202-470B-A56F-0B43862DA5D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1899" name="AutoShape 1" descr="https://psfswebp.cc.wmich.edu/cs/FPR/cache/PT_PIXEL_1.gif">
          <a:extLst>
            <a:ext uri="{FF2B5EF4-FFF2-40B4-BE49-F238E27FC236}">
              <a16:creationId xmlns:a16="http://schemas.microsoft.com/office/drawing/2014/main" id="{617979D0-CBE6-410C-8812-6446DFE075B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900" name="AutoShape 1" descr="https://psfswebp.cc.wmich.edu/cs/FPR/cache/PT_PIXEL_1.gif">
          <a:extLst>
            <a:ext uri="{FF2B5EF4-FFF2-40B4-BE49-F238E27FC236}">
              <a16:creationId xmlns:a16="http://schemas.microsoft.com/office/drawing/2014/main" id="{8E7A1F13-12EC-443B-85A4-74C3F7C90F4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1901" name="AutoShape 1" descr="https://psfswebp.cc.wmich.edu/cs/FPR/cache/PT_PIXEL_1.gif">
          <a:extLst>
            <a:ext uri="{FF2B5EF4-FFF2-40B4-BE49-F238E27FC236}">
              <a16:creationId xmlns:a16="http://schemas.microsoft.com/office/drawing/2014/main" id="{B2C1F9FB-4D63-4FE4-8A25-6F98E293BBA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902" name="AutoShape 1" descr="https://psfswebp.cc.wmich.edu/cs/FPR/cache/PT_PIXEL_1.gif">
          <a:extLst>
            <a:ext uri="{FF2B5EF4-FFF2-40B4-BE49-F238E27FC236}">
              <a16:creationId xmlns:a16="http://schemas.microsoft.com/office/drawing/2014/main" id="{44E7A4FD-06C9-4E61-96D6-1978ED662EA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903" name="AutoShape 1" descr="https://psfswebp.cc.wmich.edu/cs/FPR/cache/PT_PIXEL_1.gif">
          <a:extLst>
            <a:ext uri="{FF2B5EF4-FFF2-40B4-BE49-F238E27FC236}">
              <a16:creationId xmlns:a16="http://schemas.microsoft.com/office/drawing/2014/main" id="{426676DD-21DA-4C2D-AAAF-3D8FC026827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1904" name="AutoShape 1" descr="https://psfswebp.cc.wmich.edu/cs/FPR/cache/PT_PIXEL_1.gif">
          <a:extLst>
            <a:ext uri="{FF2B5EF4-FFF2-40B4-BE49-F238E27FC236}">
              <a16:creationId xmlns:a16="http://schemas.microsoft.com/office/drawing/2014/main" id="{401D7D46-D44D-4589-9468-D39FDE61C72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905" name="AutoShape 1" descr="https://psfswebp.cc.wmich.edu/cs/FPR/cache/PT_PIXEL_1.gif">
          <a:extLst>
            <a:ext uri="{FF2B5EF4-FFF2-40B4-BE49-F238E27FC236}">
              <a16:creationId xmlns:a16="http://schemas.microsoft.com/office/drawing/2014/main" id="{12E46961-203F-4384-AB53-C2415DCEF59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906" name="AutoShape 1" descr="https://psfswebp.cc.wmich.edu/cs/FPR/cache/PT_PIXEL_1.gif">
          <a:extLst>
            <a:ext uri="{FF2B5EF4-FFF2-40B4-BE49-F238E27FC236}">
              <a16:creationId xmlns:a16="http://schemas.microsoft.com/office/drawing/2014/main" id="{280EB3DC-0A29-45EC-9D43-471976AF3E2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1907" name="AutoShape 1" descr="https://psfswebp.cc.wmich.edu/cs/FPR/cache/PT_PIXEL_1.gif">
          <a:extLst>
            <a:ext uri="{FF2B5EF4-FFF2-40B4-BE49-F238E27FC236}">
              <a16:creationId xmlns:a16="http://schemas.microsoft.com/office/drawing/2014/main" id="{D55DBDEA-2C88-4F48-8A20-021B15AF5CD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908" name="AutoShape 1" descr="https://psfswebp.cc.wmich.edu/cs/FPR/cache/PT_PIXEL_1.gif">
          <a:extLst>
            <a:ext uri="{FF2B5EF4-FFF2-40B4-BE49-F238E27FC236}">
              <a16:creationId xmlns:a16="http://schemas.microsoft.com/office/drawing/2014/main" id="{680B4294-8007-4928-B237-C0A85134798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909" name="AutoShape 1" descr="https://psfswebp.cc.wmich.edu/cs/FPR/cache/PT_PIXEL_1.gif">
          <a:extLst>
            <a:ext uri="{FF2B5EF4-FFF2-40B4-BE49-F238E27FC236}">
              <a16:creationId xmlns:a16="http://schemas.microsoft.com/office/drawing/2014/main" id="{BE7B30E6-435D-4100-AEC2-D3B5E2CAD84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1910" name="AutoShape 1" descr="https://psfswebp.cc.wmich.edu/cs/FPR/cache/PT_PIXEL_1.gif">
          <a:extLst>
            <a:ext uri="{FF2B5EF4-FFF2-40B4-BE49-F238E27FC236}">
              <a16:creationId xmlns:a16="http://schemas.microsoft.com/office/drawing/2014/main" id="{05DD7D13-C7E3-49AE-A285-4287F52340D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911" name="AutoShape 1" descr="https://psfswebp.cc.wmich.edu/cs/FPR/cache/PT_PIXEL_1.gif">
          <a:extLst>
            <a:ext uri="{FF2B5EF4-FFF2-40B4-BE49-F238E27FC236}">
              <a16:creationId xmlns:a16="http://schemas.microsoft.com/office/drawing/2014/main" id="{EE6AACD1-9A92-4533-B522-E46C81374CA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912" name="AutoShape 1" descr="https://psfswebp.cc.wmich.edu/cs/FPR/cache/PT_PIXEL_1.gif">
          <a:extLst>
            <a:ext uri="{FF2B5EF4-FFF2-40B4-BE49-F238E27FC236}">
              <a16:creationId xmlns:a16="http://schemas.microsoft.com/office/drawing/2014/main" id="{5679954F-8481-48DF-B1B4-3E344F8CCC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913" name="AutoShape 1" descr="https://psfswebp.cc.wmich.edu/cs/FPR/cache/PT_PIXEL_1.gif">
          <a:extLst>
            <a:ext uri="{FF2B5EF4-FFF2-40B4-BE49-F238E27FC236}">
              <a16:creationId xmlns:a16="http://schemas.microsoft.com/office/drawing/2014/main" id="{5F6F1B05-F8BE-4771-82E9-5D9F8742D86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914" name="AutoShape 1" descr="https://psfswebp.cc.wmich.edu/cs/FPR/cache/PT_PIXEL_1.gif">
          <a:extLst>
            <a:ext uri="{FF2B5EF4-FFF2-40B4-BE49-F238E27FC236}">
              <a16:creationId xmlns:a16="http://schemas.microsoft.com/office/drawing/2014/main" id="{8CA7A811-6859-4B2F-A4A0-45CF71EC380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915" name="AutoShape 1" descr="https://psfswebp.cc.wmich.edu/cs/FPR/cache/PT_PIXEL_1.gif">
          <a:extLst>
            <a:ext uri="{FF2B5EF4-FFF2-40B4-BE49-F238E27FC236}">
              <a16:creationId xmlns:a16="http://schemas.microsoft.com/office/drawing/2014/main" id="{FA1A1647-A4E7-4169-B43B-0E455EF327F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916" name="AutoShape 1" descr="https://psfswebp.cc.wmich.edu/cs/FPR/cache/PT_PIXEL_1.gif">
          <a:extLst>
            <a:ext uri="{FF2B5EF4-FFF2-40B4-BE49-F238E27FC236}">
              <a16:creationId xmlns:a16="http://schemas.microsoft.com/office/drawing/2014/main" id="{F3DCEDEC-BF63-47AC-AC30-4EFCE5AC514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917" name="AutoShape 1" descr="https://psfswebp.cc.wmich.edu/cs/FPR/cache/PT_PIXEL_1.gif">
          <a:extLst>
            <a:ext uri="{FF2B5EF4-FFF2-40B4-BE49-F238E27FC236}">
              <a16:creationId xmlns:a16="http://schemas.microsoft.com/office/drawing/2014/main" id="{422B61BF-3244-47DE-B790-490DFEA9877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918" name="AutoShape 1" descr="https://psfswebp.cc.wmich.edu/cs/FPR/cache/PT_PIXEL_1.gif">
          <a:extLst>
            <a:ext uri="{FF2B5EF4-FFF2-40B4-BE49-F238E27FC236}">
              <a16:creationId xmlns:a16="http://schemas.microsoft.com/office/drawing/2014/main" id="{52FF0345-F7F1-4194-A154-3891FA1D5D7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919" name="AutoShape 1" descr="https://psfswebp.cc.wmich.edu/cs/FPR/cache/PT_PIXEL_1.gif">
          <a:extLst>
            <a:ext uri="{FF2B5EF4-FFF2-40B4-BE49-F238E27FC236}">
              <a16:creationId xmlns:a16="http://schemas.microsoft.com/office/drawing/2014/main" id="{690EBCDE-2CD3-4459-96DC-34ABBB47D18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920" name="AutoShape 1" descr="https://psfswebp.cc.wmich.edu/cs/FPR/cache/PT_PIXEL_1.gif">
          <a:extLst>
            <a:ext uri="{FF2B5EF4-FFF2-40B4-BE49-F238E27FC236}">
              <a16:creationId xmlns:a16="http://schemas.microsoft.com/office/drawing/2014/main" id="{6AE7873F-0BC0-4ED2-90B4-8C6553830CA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921" name="AutoShape 1" descr="https://psfswebp.cc.wmich.edu/cs/FPR/cache/PT_PIXEL_1.gif">
          <a:extLst>
            <a:ext uri="{FF2B5EF4-FFF2-40B4-BE49-F238E27FC236}">
              <a16:creationId xmlns:a16="http://schemas.microsoft.com/office/drawing/2014/main" id="{67181C28-BDEE-4000-A747-CDEC525494F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922" name="AutoShape 1" descr="https://psfswebp.cc.wmich.edu/cs/FPR/cache/PT_PIXEL_1.gif">
          <a:extLst>
            <a:ext uri="{FF2B5EF4-FFF2-40B4-BE49-F238E27FC236}">
              <a16:creationId xmlns:a16="http://schemas.microsoft.com/office/drawing/2014/main" id="{4C2B91BF-20B2-4B52-B47F-915D45EF42B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923" name="AutoShape 1" descr="https://psfswebp.cc.wmich.edu/cs/FPR/cache/PT_PIXEL_1.gif">
          <a:extLst>
            <a:ext uri="{FF2B5EF4-FFF2-40B4-BE49-F238E27FC236}">
              <a16:creationId xmlns:a16="http://schemas.microsoft.com/office/drawing/2014/main" id="{F7666261-9BED-4E98-82B4-35B08EAC13A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924" name="AutoShape 1" descr="https://psfswebp.cc.wmich.edu/cs/FPR/cache/PT_PIXEL_1.gif">
          <a:extLst>
            <a:ext uri="{FF2B5EF4-FFF2-40B4-BE49-F238E27FC236}">
              <a16:creationId xmlns:a16="http://schemas.microsoft.com/office/drawing/2014/main" id="{CC147DB0-68ED-49E5-80AE-F3F06B258F9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925" name="AutoShape 1" descr="https://psfswebp.cc.wmich.edu/cs/FPR/cache/PT_PIXEL_1.gif">
          <a:extLst>
            <a:ext uri="{FF2B5EF4-FFF2-40B4-BE49-F238E27FC236}">
              <a16:creationId xmlns:a16="http://schemas.microsoft.com/office/drawing/2014/main" id="{F0451746-C6EB-4E4B-B827-E9859D4761A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926" name="AutoShape 1" descr="https://psfswebp.cc.wmich.edu/cs/FPR/cache/PT_PIXEL_1.gif">
          <a:extLst>
            <a:ext uri="{FF2B5EF4-FFF2-40B4-BE49-F238E27FC236}">
              <a16:creationId xmlns:a16="http://schemas.microsoft.com/office/drawing/2014/main" id="{8778EB8D-3106-4B87-A4AB-D6885E6D9B4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927" name="AutoShape 1" descr="https://psfswebp.cc.wmich.edu/cs/FPR/cache/PT_PIXEL_1.gif">
          <a:extLst>
            <a:ext uri="{FF2B5EF4-FFF2-40B4-BE49-F238E27FC236}">
              <a16:creationId xmlns:a16="http://schemas.microsoft.com/office/drawing/2014/main" id="{93050A2C-8464-4154-A600-AAA511AF776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928" name="AutoShape 1" descr="https://psfswebp.cc.wmich.edu/cs/FPR/cache/PT_PIXEL_1.gif">
          <a:extLst>
            <a:ext uri="{FF2B5EF4-FFF2-40B4-BE49-F238E27FC236}">
              <a16:creationId xmlns:a16="http://schemas.microsoft.com/office/drawing/2014/main" id="{F0BF98E3-C34F-4E3C-AA81-6F2AD849D17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929" name="AutoShape 1" descr="https://psfswebp.cc.wmich.edu/cs/FPR/cache/PT_PIXEL_1.gif">
          <a:extLst>
            <a:ext uri="{FF2B5EF4-FFF2-40B4-BE49-F238E27FC236}">
              <a16:creationId xmlns:a16="http://schemas.microsoft.com/office/drawing/2014/main" id="{A02AB7B1-35D1-4BE3-9D8F-872B33BB5C8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930" name="AutoShape 1" descr="https://psfswebp.cc.wmich.edu/cs/FPR/cache/PT_PIXEL_1.gif">
          <a:extLst>
            <a:ext uri="{FF2B5EF4-FFF2-40B4-BE49-F238E27FC236}">
              <a16:creationId xmlns:a16="http://schemas.microsoft.com/office/drawing/2014/main" id="{B3BE2362-E701-4682-9CA7-7DDFA37B0DD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931" name="AutoShape 1" descr="https://psfswebp.cc.wmich.edu/cs/FPR/cache/PT_PIXEL_1.gif">
          <a:extLst>
            <a:ext uri="{FF2B5EF4-FFF2-40B4-BE49-F238E27FC236}">
              <a16:creationId xmlns:a16="http://schemas.microsoft.com/office/drawing/2014/main" id="{42F1A569-D2DF-4ADD-86DD-1C6CDFC56C3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932" name="AutoShape 1" descr="https://psfswebp.cc.wmich.edu/cs/FPR/cache/PT_PIXEL_1.gif">
          <a:extLst>
            <a:ext uri="{FF2B5EF4-FFF2-40B4-BE49-F238E27FC236}">
              <a16:creationId xmlns:a16="http://schemas.microsoft.com/office/drawing/2014/main" id="{413959A0-86AE-414C-9C91-EF02141473B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933" name="AutoShape 1" descr="https://psfswebp.cc.wmich.edu/cs/FPR/cache/PT_PIXEL_1.gif">
          <a:extLst>
            <a:ext uri="{FF2B5EF4-FFF2-40B4-BE49-F238E27FC236}">
              <a16:creationId xmlns:a16="http://schemas.microsoft.com/office/drawing/2014/main" id="{10C61E6F-33BF-491B-9C66-58B39A32C0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934" name="AutoShape 1" descr="https://psfswebp.cc.wmich.edu/cs/FPR/cache/PT_PIXEL_1.gif">
          <a:extLst>
            <a:ext uri="{FF2B5EF4-FFF2-40B4-BE49-F238E27FC236}">
              <a16:creationId xmlns:a16="http://schemas.microsoft.com/office/drawing/2014/main" id="{220B205C-04E8-4E15-A2B4-04FB1389E43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1935" name="AutoShape 1" descr="https://psfswebp.cc.wmich.edu/cs/FPR/cache/PT_PIXEL_1.gif">
          <a:extLst>
            <a:ext uri="{FF2B5EF4-FFF2-40B4-BE49-F238E27FC236}">
              <a16:creationId xmlns:a16="http://schemas.microsoft.com/office/drawing/2014/main" id="{D80F0D4E-E76C-4A34-8E52-4B4F809F8CE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1936" name="AutoShape 1" descr="https://psfswebp.cc.wmich.edu/cs/FPR/cache/PT_PIXEL_1.gif">
          <a:extLst>
            <a:ext uri="{FF2B5EF4-FFF2-40B4-BE49-F238E27FC236}">
              <a16:creationId xmlns:a16="http://schemas.microsoft.com/office/drawing/2014/main" id="{1C39239C-F71C-419D-8186-41C8F6F3A24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111760</xdr:rowOff>
    </xdr:to>
    <xdr:sp macro="" textlink="">
      <xdr:nvSpPr>
        <xdr:cNvPr id="1937" name="AutoShape 1" descr="https://psfswebp.cc.wmich.edu/cs/FPR/cache/PT_PIXEL_1.gif">
          <a:extLst>
            <a:ext uri="{FF2B5EF4-FFF2-40B4-BE49-F238E27FC236}">
              <a16:creationId xmlns:a16="http://schemas.microsoft.com/office/drawing/2014/main" id="{07358C2D-0514-43F6-81B9-046CDB3E2E4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111760</xdr:rowOff>
    </xdr:to>
    <xdr:sp macro="" textlink="">
      <xdr:nvSpPr>
        <xdr:cNvPr id="1938" name="AutoShape 1" descr="https://psfswebp.cc.wmich.edu/cs/FPR/cache/PT_PIXEL_1.gif">
          <a:extLst>
            <a:ext uri="{FF2B5EF4-FFF2-40B4-BE49-F238E27FC236}">
              <a16:creationId xmlns:a16="http://schemas.microsoft.com/office/drawing/2014/main" id="{F4FC3E24-D865-4113-B99B-07978B10057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111760</xdr:rowOff>
    </xdr:to>
    <xdr:sp macro="" textlink="">
      <xdr:nvSpPr>
        <xdr:cNvPr id="1939" name="AutoShape 1" descr="https://psfswebp.cc.wmich.edu/cs/FPR/cache/PT_PIXEL_1.gif">
          <a:extLst>
            <a:ext uri="{FF2B5EF4-FFF2-40B4-BE49-F238E27FC236}">
              <a16:creationId xmlns:a16="http://schemas.microsoft.com/office/drawing/2014/main" id="{3E5E8003-53A3-41C6-8BC5-56F8080F2D0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111760</xdr:rowOff>
    </xdr:to>
    <xdr:sp macro="" textlink="">
      <xdr:nvSpPr>
        <xdr:cNvPr id="1940" name="AutoShape 1" descr="https://psfswebp.cc.wmich.edu/cs/FPR/cache/PT_PIXEL_1.gif">
          <a:extLst>
            <a:ext uri="{FF2B5EF4-FFF2-40B4-BE49-F238E27FC236}">
              <a16:creationId xmlns:a16="http://schemas.microsoft.com/office/drawing/2014/main" id="{8E37A48F-8A6E-4066-8247-659C0949A77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111760</xdr:rowOff>
    </xdr:to>
    <xdr:sp macro="" textlink="">
      <xdr:nvSpPr>
        <xdr:cNvPr id="1941" name="AutoShape 1" descr="https://psfswebp.cc.wmich.edu/cs/FPR/cache/PT_PIXEL_1.gif">
          <a:extLst>
            <a:ext uri="{FF2B5EF4-FFF2-40B4-BE49-F238E27FC236}">
              <a16:creationId xmlns:a16="http://schemas.microsoft.com/office/drawing/2014/main" id="{F841BFFE-91C4-4071-A6C7-EF027F0B986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111760</xdr:rowOff>
    </xdr:to>
    <xdr:sp macro="" textlink="">
      <xdr:nvSpPr>
        <xdr:cNvPr id="1942" name="AutoShape 1" descr="https://psfswebp.cc.wmich.edu/cs/FPR/cache/PT_PIXEL_1.gif">
          <a:extLst>
            <a:ext uri="{FF2B5EF4-FFF2-40B4-BE49-F238E27FC236}">
              <a16:creationId xmlns:a16="http://schemas.microsoft.com/office/drawing/2014/main" id="{0FC608D4-ADF5-42A8-A268-20EB1E0EBA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1943" name="AutoShape 1" descr="https://psfswebp.cc.wmich.edu/cs/FPR/cache/PT_PIXEL_1.gif">
          <a:extLst>
            <a:ext uri="{FF2B5EF4-FFF2-40B4-BE49-F238E27FC236}">
              <a16:creationId xmlns:a16="http://schemas.microsoft.com/office/drawing/2014/main" id="{7498DE15-DC72-4234-BCB1-988C2A830D5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1944" name="AutoShape 1" descr="https://psfswebp.cc.wmich.edu/cs/FPR/cache/PT_PIXEL_1.gif">
          <a:extLst>
            <a:ext uri="{FF2B5EF4-FFF2-40B4-BE49-F238E27FC236}">
              <a16:creationId xmlns:a16="http://schemas.microsoft.com/office/drawing/2014/main" id="{89D7D4D5-CAF4-4854-A51C-A4DA389442A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1945" name="AutoShape 1" descr="https://psfswebp.cc.wmich.edu/cs/FPR/cache/PT_PIXEL_1.gif">
          <a:extLst>
            <a:ext uri="{FF2B5EF4-FFF2-40B4-BE49-F238E27FC236}">
              <a16:creationId xmlns:a16="http://schemas.microsoft.com/office/drawing/2014/main" id="{E2B16026-7D8A-4A66-99A8-9064155410E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1946" name="AutoShape 1" descr="https://psfswebp.cc.wmich.edu/cs/FPR/cache/PT_PIXEL_1.gif">
          <a:extLst>
            <a:ext uri="{FF2B5EF4-FFF2-40B4-BE49-F238E27FC236}">
              <a16:creationId xmlns:a16="http://schemas.microsoft.com/office/drawing/2014/main" id="{2A56BBB5-A985-4500-9914-0ED634892D1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947" name="AutoShape 1" descr="https://psfswebp.cc.wmich.edu/cs/FPR/cache/PT_PIXEL_1.gif">
          <a:extLst>
            <a:ext uri="{FF2B5EF4-FFF2-40B4-BE49-F238E27FC236}">
              <a16:creationId xmlns:a16="http://schemas.microsoft.com/office/drawing/2014/main" id="{D8FD6746-1688-414B-8FC4-926119BC478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948" name="AutoShape 1" descr="https://psfswebp.cc.wmich.edu/cs/FPR/cache/PT_PIXEL_1.gif">
          <a:extLst>
            <a:ext uri="{FF2B5EF4-FFF2-40B4-BE49-F238E27FC236}">
              <a16:creationId xmlns:a16="http://schemas.microsoft.com/office/drawing/2014/main" id="{DC61AB4F-63F5-4FE6-AF52-1AC441CB8F4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949" name="AutoShape 1" descr="https://psfswebp.cc.wmich.edu/cs/FPR/cache/PT_PIXEL_1.gif">
          <a:extLst>
            <a:ext uri="{FF2B5EF4-FFF2-40B4-BE49-F238E27FC236}">
              <a16:creationId xmlns:a16="http://schemas.microsoft.com/office/drawing/2014/main" id="{DECBDA89-10F6-47DE-8445-BE8F84465B1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950" name="AutoShape 1" descr="https://psfswebp.cc.wmich.edu/cs/FPR/cache/PT_PIXEL_1.gif">
          <a:extLst>
            <a:ext uri="{FF2B5EF4-FFF2-40B4-BE49-F238E27FC236}">
              <a16:creationId xmlns:a16="http://schemas.microsoft.com/office/drawing/2014/main" id="{0197C52B-797C-408A-B71D-7E15A4301C8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1951" name="AutoShape 1" descr="https://psfswebp.cc.wmich.edu/cs/FPR/cache/PT_PIXEL_1.gif">
          <a:extLst>
            <a:ext uri="{FF2B5EF4-FFF2-40B4-BE49-F238E27FC236}">
              <a16:creationId xmlns:a16="http://schemas.microsoft.com/office/drawing/2014/main" id="{A6D72676-5B76-4F34-9ECD-74D1429FB5B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952" name="AutoShape 1" descr="https://psfswebp.cc.wmich.edu/cs/FPR/cache/PT_PIXEL_1.gif">
          <a:extLst>
            <a:ext uri="{FF2B5EF4-FFF2-40B4-BE49-F238E27FC236}">
              <a16:creationId xmlns:a16="http://schemas.microsoft.com/office/drawing/2014/main" id="{1824D279-D244-472F-A005-C5949FC99E3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953" name="AutoShape 1" descr="https://psfswebp.cc.wmich.edu/cs/FPR/cache/PT_PIXEL_1.gif">
          <a:extLst>
            <a:ext uri="{FF2B5EF4-FFF2-40B4-BE49-F238E27FC236}">
              <a16:creationId xmlns:a16="http://schemas.microsoft.com/office/drawing/2014/main" id="{12CD356F-5BBC-4A40-921E-0B6017DBDEE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954" name="AutoShape 1" descr="https://psfswebp.cc.wmich.edu/cs/FPR/cache/PT_PIXEL_1.gif">
          <a:extLst>
            <a:ext uri="{FF2B5EF4-FFF2-40B4-BE49-F238E27FC236}">
              <a16:creationId xmlns:a16="http://schemas.microsoft.com/office/drawing/2014/main" id="{59A4A097-9A6C-4FEA-8DE5-AAA0412CEB9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955" name="AutoShape 1" descr="https://psfswebp.cc.wmich.edu/cs/FPR/cache/PT_PIXEL_1.gif">
          <a:extLst>
            <a:ext uri="{FF2B5EF4-FFF2-40B4-BE49-F238E27FC236}">
              <a16:creationId xmlns:a16="http://schemas.microsoft.com/office/drawing/2014/main" id="{AB4E4846-7B4E-4E5C-8E40-84E5A09E987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956" name="AutoShape 1" descr="https://psfswebp.cc.wmich.edu/cs/FPR/cache/PT_PIXEL_1.gif">
          <a:extLst>
            <a:ext uri="{FF2B5EF4-FFF2-40B4-BE49-F238E27FC236}">
              <a16:creationId xmlns:a16="http://schemas.microsoft.com/office/drawing/2014/main" id="{0E93ECF2-3792-48A8-A9EE-599CD878BC4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57" name="AutoShape 1" descr="https://psfswebp.cc.wmich.edu/cs/FPR/cache/PT_PIXEL_1.gif">
          <a:extLst>
            <a:ext uri="{FF2B5EF4-FFF2-40B4-BE49-F238E27FC236}">
              <a16:creationId xmlns:a16="http://schemas.microsoft.com/office/drawing/2014/main" id="{2CDB86F8-62AC-4B0A-A750-936B7869B9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58" name="AutoShape 1" descr="https://psfswebp.cc.wmich.edu/cs/FPR/cache/PT_PIXEL_1.gif">
          <a:extLst>
            <a:ext uri="{FF2B5EF4-FFF2-40B4-BE49-F238E27FC236}">
              <a16:creationId xmlns:a16="http://schemas.microsoft.com/office/drawing/2014/main" id="{041211CC-06B5-4C4C-88B6-BF106C105DF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59" name="AutoShape 1" descr="https://psfswebp.cc.wmich.edu/cs/FPR/cache/PT_PIXEL_1.gif">
          <a:extLst>
            <a:ext uri="{FF2B5EF4-FFF2-40B4-BE49-F238E27FC236}">
              <a16:creationId xmlns:a16="http://schemas.microsoft.com/office/drawing/2014/main" id="{A13F82D5-C3B5-4FA0-AEB4-1D6AC1EAADF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960" name="AutoShape 1" descr="https://psfswebp.cc.wmich.edu/cs/FPR/cache/PT_PIXEL_1.gif">
          <a:extLst>
            <a:ext uri="{FF2B5EF4-FFF2-40B4-BE49-F238E27FC236}">
              <a16:creationId xmlns:a16="http://schemas.microsoft.com/office/drawing/2014/main" id="{79A6D907-F66B-4F4A-8E05-60CD2C43FAC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961" name="AutoShape 1" descr="https://psfswebp.cc.wmich.edu/cs/FPR/cache/PT_PIXEL_1.gif">
          <a:extLst>
            <a:ext uri="{FF2B5EF4-FFF2-40B4-BE49-F238E27FC236}">
              <a16:creationId xmlns:a16="http://schemas.microsoft.com/office/drawing/2014/main" id="{9F8059D1-EA8A-4D23-9C06-8C0C5532E59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1962" name="AutoShape 1" descr="https://psfswebp.cc.wmich.edu/cs/FPR/cache/PT_PIXEL_1.gif">
          <a:extLst>
            <a:ext uri="{FF2B5EF4-FFF2-40B4-BE49-F238E27FC236}">
              <a16:creationId xmlns:a16="http://schemas.microsoft.com/office/drawing/2014/main" id="{8B902433-9A88-40A6-80ED-6B8F2CE9D376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63" name="AutoShape 1" descr="https://psfswebp.cc.wmich.edu/cs/FPR/cache/PT_PIXEL_1.gif">
          <a:extLst>
            <a:ext uri="{FF2B5EF4-FFF2-40B4-BE49-F238E27FC236}">
              <a16:creationId xmlns:a16="http://schemas.microsoft.com/office/drawing/2014/main" id="{69DE082F-A39B-4BF7-84B4-BD95DD7EBC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64" name="AutoShape 1" descr="https://psfswebp.cc.wmich.edu/cs/FPR/cache/PT_PIXEL_1.gif">
          <a:extLst>
            <a:ext uri="{FF2B5EF4-FFF2-40B4-BE49-F238E27FC236}">
              <a16:creationId xmlns:a16="http://schemas.microsoft.com/office/drawing/2014/main" id="{B09893D0-D855-43DC-8406-A7E04716AAB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1965" name="AutoShape 1" descr="https://psfswebp.cc.wmich.edu/cs/FPR/cache/PT_PIXEL_1.gif">
          <a:extLst>
            <a:ext uri="{FF2B5EF4-FFF2-40B4-BE49-F238E27FC236}">
              <a16:creationId xmlns:a16="http://schemas.microsoft.com/office/drawing/2014/main" id="{0E7287AB-2390-420F-870A-57A83B2A9BD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1966" name="AutoShape 1" descr="https://psfswebp.cc.wmich.edu/cs/FPR/cache/PT_PIXEL_1.gif">
          <a:extLst>
            <a:ext uri="{FF2B5EF4-FFF2-40B4-BE49-F238E27FC236}">
              <a16:creationId xmlns:a16="http://schemas.microsoft.com/office/drawing/2014/main" id="{156FDEE6-3239-4475-A22A-8118AAEF2FC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1967" name="AutoShape 1" descr="https://psfswebp.cc.wmich.edu/cs/FPR/cache/PT_PIXEL_1.gif">
          <a:extLst>
            <a:ext uri="{FF2B5EF4-FFF2-40B4-BE49-F238E27FC236}">
              <a16:creationId xmlns:a16="http://schemas.microsoft.com/office/drawing/2014/main" id="{2A9BA041-1688-47F4-9AD3-3E254A37B24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1968" name="AutoShape 1" descr="https://psfswebp.cc.wmich.edu/cs/FPR/cache/PT_PIXEL_1.gif">
          <a:extLst>
            <a:ext uri="{FF2B5EF4-FFF2-40B4-BE49-F238E27FC236}">
              <a16:creationId xmlns:a16="http://schemas.microsoft.com/office/drawing/2014/main" id="{80B31ECB-AC71-4407-8E1C-04E2AFE835E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69" name="AutoShape 1" descr="https://psfswebp.cc.wmich.edu/cs/FPR/cache/PT_PIXEL_1.gif">
          <a:extLst>
            <a:ext uri="{FF2B5EF4-FFF2-40B4-BE49-F238E27FC236}">
              <a16:creationId xmlns:a16="http://schemas.microsoft.com/office/drawing/2014/main" id="{02250A7A-8786-4D59-A41D-A66191C3DE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1970" name="AutoShape 1" descr="https://psfswebp.cc.wmich.edu/cs/FPR/cache/PT_PIXEL_1.gif">
          <a:extLst>
            <a:ext uri="{FF2B5EF4-FFF2-40B4-BE49-F238E27FC236}">
              <a16:creationId xmlns:a16="http://schemas.microsoft.com/office/drawing/2014/main" id="{8678B122-29FF-4034-92FC-CBBE51A6DBA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1971" name="AutoShape 1" descr="https://psfswebp.cc.wmich.edu/cs/FPR/cache/PT_PIXEL_1.gif">
          <a:extLst>
            <a:ext uri="{FF2B5EF4-FFF2-40B4-BE49-F238E27FC236}">
              <a16:creationId xmlns:a16="http://schemas.microsoft.com/office/drawing/2014/main" id="{4FAF028C-1887-416C-8F86-8D092685171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1972" name="AutoShape 1" descr="https://psfswebp.cc.wmich.edu/cs/FPR/cache/PT_PIXEL_1.gif">
          <a:extLst>
            <a:ext uri="{FF2B5EF4-FFF2-40B4-BE49-F238E27FC236}">
              <a16:creationId xmlns:a16="http://schemas.microsoft.com/office/drawing/2014/main" id="{EAC785AD-DA16-4289-894E-C8DB99E5576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1973" name="AutoShape 1" descr="https://psfswebp.cc.wmich.edu/cs/FPR/cache/PT_PIXEL_1.gif">
          <a:extLst>
            <a:ext uri="{FF2B5EF4-FFF2-40B4-BE49-F238E27FC236}">
              <a16:creationId xmlns:a16="http://schemas.microsoft.com/office/drawing/2014/main" id="{9D3F2CEF-7C86-480B-A86F-983687E5250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1974" name="AutoShape 1" descr="https://psfswebp.cc.wmich.edu/cs/FPR/cache/PT_PIXEL_1.gif">
          <a:extLst>
            <a:ext uri="{FF2B5EF4-FFF2-40B4-BE49-F238E27FC236}">
              <a16:creationId xmlns:a16="http://schemas.microsoft.com/office/drawing/2014/main" id="{1FCC0BB3-994B-40B1-97EA-935C1D2003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975" name="AutoShape 1" descr="https://psfswebp.cc.wmich.edu/cs/FPR/cache/PT_PIXEL_1.gif">
          <a:extLst>
            <a:ext uri="{FF2B5EF4-FFF2-40B4-BE49-F238E27FC236}">
              <a16:creationId xmlns:a16="http://schemas.microsoft.com/office/drawing/2014/main" id="{4077E2D4-08D0-4F77-95E9-EA3555F7D45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1976" name="AutoShape 1" descr="https://psfswebp.cc.wmich.edu/cs/FPR/cache/PT_PIXEL_1.gif">
          <a:extLst>
            <a:ext uri="{FF2B5EF4-FFF2-40B4-BE49-F238E27FC236}">
              <a16:creationId xmlns:a16="http://schemas.microsoft.com/office/drawing/2014/main" id="{712CD268-CEDB-4C93-BC70-2BFCB13223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1977" name="AutoShape 1" descr="https://psfswebp.cc.wmich.edu/cs/FPR/cache/PT_PIXEL_1.gif">
          <a:extLst>
            <a:ext uri="{FF2B5EF4-FFF2-40B4-BE49-F238E27FC236}">
              <a16:creationId xmlns:a16="http://schemas.microsoft.com/office/drawing/2014/main" id="{2D549C0A-7013-4917-8CC9-DD8012BBA14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1978" name="AutoShape 1" descr="https://psfswebp.cc.wmich.edu/cs/FPR/cache/PT_PIXEL_1.gif">
          <a:extLst>
            <a:ext uri="{FF2B5EF4-FFF2-40B4-BE49-F238E27FC236}">
              <a16:creationId xmlns:a16="http://schemas.microsoft.com/office/drawing/2014/main" id="{F6E8BC76-A6AF-47D9-BE35-EEA821C5C1F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1979" name="AutoShape 1" descr="https://psfswebp.cc.wmich.edu/cs/FPR/cache/PT_PIXEL_1.gif">
          <a:extLst>
            <a:ext uri="{FF2B5EF4-FFF2-40B4-BE49-F238E27FC236}">
              <a16:creationId xmlns:a16="http://schemas.microsoft.com/office/drawing/2014/main" id="{C02D51B3-53AD-4580-AB1D-AB44B89A2FB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1980" name="AutoShape 1" descr="https://psfswebp.cc.wmich.edu/cs/FPR/cache/PT_PIXEL_1.gif">
          <a:extLst>
            <a:ext uri="{FF2B5EF4-FFF2-40B4-BE49-F238E27FC236}">
              <a16:creationId xmlns:a16="http://schemas.microsoft.com/office/drawing/2014/main" id="{23B3AE14-1A63-4BC3-9D26-7070066709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1981" name="AutoShape 1" descr="https://psfswebp.cc.wmich.edu/cs/FPR/cache/PT_PIXEL_1.gif">
          <a:extLst>
            <a:ext uri="{FF2B5EF4-FFF2-40B4-BE49-F238E27FC236}">
              <a16:creationId xmlns:a16="http://schemas.microsoft.com/office/drawing/2014/main" id="{94880588-5F46-48F3-95B9-053CB5A5D1B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1982" name="AutoShape 1" descr="https://psfswebp.cc.wmich.edu/cs/FPR/cache/PT_PIXEL_1.gif">
          <a:extLst>
            <a:ext uri="{FF2B5EF4-FFF2-40B4-BE49-F238E27FC236}">
              <a16:creationId xmlns:a16="http://schemas.microsoft.com/office/drawing/2014/main" id="{31B7C684-5DB3-4DA8-B023-AC6FAC6689A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1983" name="AutoShape 1" descr="https://psfswebp.cc.wmich.edu/cs/FPR/cache/PT_PIXEL_1.gif">
          <a:extLst>
            <a:ext uri="{FF2B5EF4-FFF2-40B4-BE49-F238E27FC236}">
              <a16:creationId xmlns:a16="http://schemas.microsoft.com/office/drawing/2014/main" id="{A1F4D143-5ABF-4B01-ADDB-7C9E77D88B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1984" name="AutoShape 1" descr="https://psfswebp.cc.wmich.edu/cs/FPR/cache/PT_PIXEL_1.gif">
          <a:extLst>
            <a:ext uri="{FF2B5EF4-FFF2-40B4-BE49-F238E27FC236}">
              <a16:creationId xmlns:a16="http://schemas.microsoft.com/office/drawing/2014/main" id="{7B35EE61-551E-4D54-9C14-603A91F9813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85" name="AutoShape 1" descr="https://psfswebp.cc.wmich.edu/cs/FPR/cache/PT_PIXEL_1.gif">
          <a:extLst>
            <a:ext uri="{FF2B5EF4-FFF2-40B4-BE49-F238E27FC236}">
              <a16:creationId xmlns:a16="http://schemas.microsoft.com/office/drawing/2014/main" id="{A730E5AC-2486-49BD-B6BD-E6DDA192755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1986" name="AutoShape 1" descr="https://psfswebp.cc.wmich.edu/cs/FPR/cache/PT_PIXEL_1.gif">
          <a:extLst>
            <a:ext uri="{FF2B5EF4-FFF2-40B4-BE49-F238E27FC236}">
              <a16:creationId xmlns:a16="http://schemas.microsoft.com/office/drawing/2014/main" id="{A661A1ED-4DA4-41AC-B601-8DF3B983D4D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1987" name="AutoShape 1" descr="https://psfswebp.cc.wmich.edu/cs/FPR/cache/PT_PIXEL_1.gif">
          <a:extLst>
            <a:ext uri="{FF2B5EF4-FFF2-40B4-BE49-F238E27FC236}">
              <a16:creationId xmlns:a16="http://schemas.microsoft.com/office/drawing/2014/main" id="{2FCE4176-9454-4C1F-8D8A-DD88A4573A8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988" name="AutoShape 1" descr="https://psfswebp.cc.wmich.edu/cs/FPR/cache/PT_PIXEL_1.gif">
          <a:extLst>
            <a:ext uri="{FF2B5EF4-FFF2-40B4-BE49-F238E27FC236}">
              <a16:creationId xmlns:a16="http://schemas.microsoft.com/office/drawing/2014/main" id="{1C7A690A-EC8D-40B4-B60F-F7E6E56470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1989" name="AutoShape 1" descr="https://psfswebp.cc.wmich.edu/cs/FPR/cache/PT_PIXEL_1.gif">
          <a:extLst>
            <a:ext uri="{FF2B5EF4-FFF2-40B4-BE49-F238E27FC236}">
              <a16:creationId xmlns:a16="http://schemas.microsoft.com/office/drawing/2014/main" id="{862DED0C-2D43-4053-AD44-19BDEF928B8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1990" name="AutoShape 1" descr="https://psfswebp.cc.wmich.edu/cs/FPR/cache/PT_PIXEL_1.gif">
          <a:extLst>
            <a:ext uri="{FF2B5EF4-FFF2-40B4-BE49-F238E27FC236}">
              <a16:creationId xmlns:a16="http://schemas.microsoft.com/office/drawing/2014/main" id="{D5C291CC-C589-4795-97A9-7C587328B4E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1991" name="AutoShape 1" descr="https://psfswebp.cc.wmich.edu/cs/FPR/cache/PT_PIXEL_1.gif">
          <a:extLst>
            <a:ext uri="{FF2B5EF4-FFF2-40B4-BE49-F238E27FC236}">
              <a16:creationId xmlns:a16="http://schemas.microsoft.com/office/drawing/2014/main" id="{A30B91EC-8C77-4F50-A200-DF5487E1CF5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1992" name="AutoShape 1" descr="https://psfswebp.cc.wmich.edu/cs/FPR/cache/PT_PIXEL_1.gif">
          <a:extLst>
            <a:ext uri="{FF2B5EF4-FFF2-40B4-BE49-F238E27FC236}">
              <a16:creationId xmlns:a16="http://schemas.microsoft.com/office/drawing/2014/main" id="{DBE579CD-58FA-4D02-92AA-EB8C90654FE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93" name="AutoShape 1" descr="https://psfswebp.cc.wmich.edu/cs/FPR/cache/PT_PIXEL_1.gif">
          <a:extLst>
            <a:ext uri="{FF2B5EF4-FFF2-40B4-BE49-F238E27FC236}">
              <a16:creationId xmlns:a16="http://schemas.microsoft.com/office/drawing/2014/main" id="{0D988195-8436-4959-BCB2-38777B2713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1994" name="AutoShape 1" descr="https://psfswebp.cc.wmich.edu/cs/FPR/cache/PT_PIXEL_1.gif">
          <a:extLst>
            <a:ext uri="{FF2B5EF4-FFF2-40B4-BE49-F238E27FC236}">
              <a16:creationId xmlns:a16="http://schemas.microsoft.com/office/drawing/2014/main" id="{EF282F97-5E7D-4587-A0DC-5C8ED1C3938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995" name="AutoShape 1" descr="https://psfswebp.cc.wmich.edu/cs/FPR/cache/PT_PIXEL_1.gif">
          <a:extLst>
            <a:ext uri="{FF2B5EF4-FFF2-40B4-BE49-F238E27FC236}">
              <a16:creationId xmlns:a16="http://schemas.microsoft.com/office/drawing/2014/main" id="{5D007DDF-D338-460C-84DB-2371502C0D4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1996" name="AutoShape 1" descr="https://psfswebp.cc.wmich.edu/cs/FPR/cache/PT_PIXEL_1.gif">
          <a:extLst>
            <a:ext uri="{FF2B5EF4-FFF2-40B4-BE49-F238E27FC236}">
              <a16:creationId xmlns:a16="http://schemas.microsoft.com/office/drawing/2014/main" id="{88F95617-E976-469C-AB2E-7ABF63B8FE8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1997" name="AutoShape 1" descr="https://psfswebp.cc.wmich.edu/cs/FPR/cache/PT_PIXEL_1.gif">
          <a:extLst>
            <a:ext uri="{FF2B5EF4-FFF2-40B4-BE49-F238E27FC236}">
              <a16:creationId xmlns:a16="http://schemas.microsoft.com/office/drawing/2014/main" id="{5DFE45F1-6728-4FF3-9BCE-3E2B1C82B11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98" name="AutoShape 1" descr="https://psfswebp.cc.wmich.edu/cs/FPR/cache/PT_PIXEL_1.gif">
          <a:extLst>
            <a:ext uri="{FF2B5EF4-FFF2-40B4-BE49-F238E27FC236}">
              <a16:creationId xmlns:a16="http://schemas.microsoft.com/office/drawing/2014/main" id="{F5F0F9AE-AA3A-4ADD-9292-602E039D2FD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1999" name="AutoShape 1" descr="https://psfswebp.cc.wmich.edu/cs/FPR/cache/PT_PIXEL_1.gif">
          <a:extLst>
            <a:ext uri="{FF2B5EF4-FFF2-40B4-BE49-F238E27FC236}">
              <a16:creationId xmlns:a16="http://schemas.microsoft.com/office/drawing/2014/main" id="{56DFC2B7-6B51-47D9-9112-3FB88348576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000" name="AutoShape 1" descr="https://psfswebp.cc.wmich.edu/cs/FPR/cache/PT_PIXEL_1.gif">
          <a:extLst>
            <a:ext uri="{FF2B5EF4-FFF2-40B4-BE49-F238E27FC236}">
              <a16:creationId xmlns:a16="http://schemas.microsoft.com/office/drawing/2014/main" id="{6331B71B-4476-416F-9EBD-AE265CDB8C3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01" name="AutoShape 1" descr="https://psfswebp.cc.wmich.edu/cs/FPR/cache/PT_PIXEL_1.gif">
          <a:extLst>
            <a:ext uri="{FF2B5EF4-FFF2-40B4-BE49-F238E27FC236}">
              <a16:creationId xmlns:a16="http://schemas.microsoft.com/office/drawing/2014/main" id="{DFF1A80C-BFDE-4B0B-82C0-8CE2B0E72FA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02" name="AutoShape 1" descr="https://psfswebp.cc.wmich.edu/cs/FPR/cache/PT_PIXEL_1.gif">
          <a:extLst>
            <a:ext uri="{FF2B5EF4-FFF2-40B4-BE49-F238E27FC236}">
              <a16:creationId xmlns:a16="http://schemas.microsoft.com/office/drawing/2014/main" id="{6FCC31E4-7F2C-4FC1-B013-D7111208FEF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003" name="AutoShape 1" descr="https://psfswebp.cc.wmich.edu/cs/FPR/cache/PT_PIXEL_1.gif">
          <a:extLst>
            <a:ext uri="{FF2B5EF4-FFF2-40B4-BE49-F238E27FC236}">
              <a16:creationId xmlns:a16="http://schemas.microsoft.com/office/drawing/2014/main" id="{AB7DF919-EFBC-4F69-B07A-A7AA0A53CA0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004" name="AutoShape 1" descr="https://psfswebp.cc.wmich.edu/cs/FPR/cache/PT_PIXEL_1.gif">
          <a:extLst>
            <a:ext uri="{FF2B5EF4-FFF2-40B4-BE49-F238E27FC236}">
              <a16:creationId xmlns:a16="http://schemas.microsoft.com/office/drawing/2014/main" id="{D8CCC1B3-B880-4912-9858-C78AF8581E5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05" name="AutoShape 1" descr="https://psfswebp.cc.wmich.edu/cs/FPR/cache/PT_PIXEL_1.gif">
          <a:extLst>
            <a:ext uri="{FF2B5EF4-FFF2-40B4-BE49-F238E27FC236}">
              <a16:creationId xmlns:a16="http://schemas.microsoft.com/office/drawing/2014/main" id="{49398524-78CE-4183-A626-E7CAD8D26E3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06" name="AutoShape 1" descr="https://psfswebp.cc.wmich.edu/cs/FPR/cache/PT_PIXEL_1.gif">
          <a:extLst>
            <a:ext uri="{FF2B5EF4-FFF2-40B4-BE49-F238E27FC236}">
              <a16:creationId xmlns:a16="http://schemas.microsoft.com/office/drawing/2014/main" id="{C28C0149-760B-48DF-BBCA-AC41979BECF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07" name="AutoShape 1" descr="https://psfswebp.cc.wmich.edu/cs/FPR/cache/PT_PIXEL_1.gif">
          <a:extLst>
            <a:ext uri="{FF2B5EF4-FFF2-40B4-BE49-F238E27FC236}">
              <a16:creationId xmlns:a16="http://schemas.microsoft.com/office/drawing/2014/main" id="{EF602013-743B-41CF-9682-C505906487F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008" name="AutoShape 1" descr="https://psfswebp.cc.wmich.edu/cs/FPR/cache/PT_PIXEL_1.gif">
          <a:extLst>
            <a:ext uri="{FF2B5EF4-FFF2-40B4-BE49-F238E27FC236}">
              <a16:creationId xmlns:a16="http://schemas.microsoft.com/office/drawing/2014/main" id="{065D5670-7D57-4D8F-9933-5EEBB9866F0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009" name="AutoShape 1" descr="https://psfswebp.cc.wmich.edu/cs/FPR/cache/PT_PIXEL_1.gif">
          <a:extLst>
            <a:ext uri="{FF2B5EF4-FFF2-40B4-BE49-F238E27FC236}">
              <a16:creationId xmlns:a16="http://schemas.microsoft.com/office/drawing/2014/main" id="{0C831646-5034-4060-BB6B-6CE7D87E2A9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010" name="AutoShape 1" descr="https://psfswebp.cc.wmich.edu/cs/FPR/cache/PT_PIXEL_1.gif">
          <a:extLst>
            <a:ext uri="{FF2B5EF4-FFF2-40B4-BE49-F238E27FC236}">
              <a16:creationId xmlns:a16="http://schemas.microsoft.com/office/drawing/2014/main" id="{20B11D0E-1CBC-4DE9-883E-158B4483B2B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011" name="AutoShape 1" descr="https://psfswebp.cc.wmich.edu/cs/FPR/cache/PT_PIXEL_1.gif">
          <a:extLst>
            <a:ext uri="{FF2B5EF4-FFF2-40B4-BE49-F238E27FC236}">
              <a16:creationId xmlns:a16="http://schemas.microsoft.com/office/drawing/2014/main" id="{74E1A766-AB76-42EF-BE6A-9E56D5B9445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012" name="AutoShape 1" descr="https://psfswebp.cc.wmich.edu/cs/FPR/cache/PT_PIXEL_1.gif">
          <a:extLst>
            <a:ext uri="{FF2B5EF4-FFF2-40B4-BE49-F238E27FC236}">
              <a16:creationId xmlns:a16="http://schemas.microsoft.com/office/drawing/2014/main" id="{DD6B2A65-3C70-4382-BB86-28274924A8A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013" name="AutoShape 1" descr="https://psfswebp.cc.wmich.edu/cs/FPR/cache/PT_PIXEL_1.gif">
          <a:extLst>
            <a:ext uri="{FF2B5EF4-FFF2-40B4-BE49-F238E27FC236}">
              <a16:creationId xmlns:a16="http://schemas.microsoft.com/office/drawing/2014/main" id="{6AB5574B-60FA-483D-B544-786451C87E2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014" name="AutoShape 1" descr="https://psfswebp.cc.wmich.edu/cs/FPR/cache/PT_PIXEL_1.gif">
          <a:extLst>
            <a:ext uri="{FF2B5EF4-FFF2-40B4-BE49-F238E27FC236}">
              <a16:creationId xmlns:a16="http://schemas.microsoft.com/office/drawing/2014/main" id="{595C7DAA-DB69-4F97-A49E-728D875BC7B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015" name="AutoShape 1" descr="https://psfswebp.cc.wmich.edu/cs/FPR/cache/PT_PIXEL_1.gif">
          <a:extLst>
            <a:ext uri="{FF2B5EF4-FFF2-40B4-BE49-F238E27FC236}">
              <a16:creationId xmlns:a16="http://schemas.microsoft.com/office/drawing/2014/main" id="{FF663365-8BA6-4FCD-BB7D-15EABD6C382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016" name="AutoShape 1" descr="https://psfswebp.cc.wmich.edu/cs/FPR/cache/PT_PIXEL_1.gif">
          <a:extLst>
            <a:ext uri="{FF2B5EF4-FFF2-40B4-BE49-F238E27FC236}">
              <a16:creationId xmlns:a16="http://schemas.microsoft.com/office/drawing/2014/main" id="{E78E7002-502B-4505-A854-FF717ABAAC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017" name="AutoShape 1" descr="https://psfswebp.cc.wmich.edu/cs/FPR/cache/PT_PIXEL_1.gif">
          <a:extLst>
            <a:ext uri="{FF2B5EF4-FFF2-40B4-BE49-F238E27FC236}">
              <a16:creationId xmlns:a16="http://schemas.microsoft.com/office/drawing/2014/main" id="{A4335606-35F7-46AB-A57F-81BD4C714E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018" name="AutoShape 1" descr="https://psfswebp.cc.wmich.edu/cs/FPR/cache/PT_PIXEL_1.gif">
          <a:extLst>
            <a:ext uri="{FF2B5EF4-FFF2-40B4-BE49-F238E27FC236}">
              <a16:creationId xmlns:a16="http://schemas.microsoft.com/office/drawing/2014/main" id="{5370EE1A-D219-4870-B1EC-DE3BF65DAFD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019" name="AutoShape 1" descr="https://psfswebp.cc.wmich.edu/cs/FPR/cache/PT_PIXEL_1.gif">
          <a:extLst>
            <a:ext uri="{FF2B5EF4-FFF2-40B4-BE49-F238E27FC236}">
              <a16:creationId xmlns:a16="http://schemas.microsoft.com/office/drawing/2014/main" id="{19F2339A-5610-47C5-BD13-AEA7489F31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020" name="AutoShape 1" descr="https://psfswebp.cc.wmich.edu/cs/FPR/cache/PT_PIXEL_1.gif">
          <a:extLst>
            <a:ext uri="{FF2B5EF4-FFF2-40B4-BE49-F238E27FC236}">
              <a16:creationId xmlns:a16="http://schemas.microsoft.com/office/drawing/2014/main" id="{10543507-DF45-4DC1-B205-F4333036A24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021" name="AutoShape 1" descr="https://psfswebp.cc.wmich.edu/cs/FPR/cache/PT_PIXEL_1.gif">
          <a:extLst>
            <a:ext uri="{FF2B5EF4-FFF2-40B4-BE49-F238E27FC236}">
              <a16:creationId xmlns:a16="http://schemas.microsoft.com/office/drawing/2014/main" id="{87DF648A-8087-4BA5-9420-8393EF3030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022" name="AutoShape 1" descr="https://psfswebp.cc.wmich.edu/cs/FPR/cache/PT_PIXEL_1.gif">
          <a:extLst>
            <a:ext uri="{FF2B5EF4-FFF2-40B4-BE49-F238E27FC236}">
              <a16:creationId xmlns:a16="http://schemas.microsoft.com/office/drawing/2014/main" id="{60A01FC9-A3B2-4FB1-BE04-E915A8B7E4E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023" name="AutoShape 1" descr="https://psfswebp.cc.wmich.edu/cs/FPR/cache/PT_PIXEL_1.gif">
          <a:extLst>
            <a:ext uri="{FF2B5EF4-FFF2-40B4-BE49-F238E27FC236}">
              <a16:creationId xmlns:a16="http://schemas.microsoft.com/office/drawing/2014/main" id="{42E22734-1762-47A1-9474-FD8F788261F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024" name="AutoShape 1" descr="https://psfswebp.cc.wmich.edu/cs/FPR/cache/PT_PIXEL_1.gif">
          <a:extLst>
            <a:ext uri="{FF2B5EF4-FFF2-40B4-BE49-F238E27FC236}">
              <a16:creationId xmlns:a16="http://schemas.microsoft.com/office/drawing/2014/main" id="{25299D12-45A0-47C8-A96D-4D6E5233A8D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2025" name="AutoShape 1" descr="https://psfswebp.cc.wmich.edu/cs/FPR/cache/PT_PIXEL_1.gif">
          <a:extLst>
            <a:ext uri="{FF2B5EF4-FFF2-40B4-BE49-F238E27FC236}">
              <a16:creationId xmlns:a16="http://schemas.microsoft.com/office/drawing/2014/main" id="{09E2FB26-D3B3-4299-8502-97E90B3C3E2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026" name="AutoShape 1" descr="https://psfswebp.cc.wmich.edu/cs/FPR/cache/PT_PIXEL_1.gif">
          <a:extLst>
            <a:ext uri="{FF2B5EF4-FFF2-40B4-BE49-F238E27FC236}">
              <a16:creationId xmlns:a16="http://schemas.microsoft.com/office/drawing/2014/main" id="{48864B7D-5377-4650-B405-A8486AA999B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027" name="AutoShape 1" descr="https://psfswebp.cc.wmich.edu/cs/FPR/cache/PT_PIXEL_1.gif">
          <a:extLst>
            <a:ext uri="{FF2B5EF4-FFF2-40B4-BE49-F238E27FC236}">
              <a16:creationId xmlns:a16="http://schemas.microsoft.com/office/drawing/2014/main" id="{9D7771AE-A2F5-42B3-9046-8BB333027F8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028" name="AutoShape 1" descr="https://psfswebp.cc.wmich.edu/cs/FPR/cache/PT_PIXEL_1.gif">
          <a:extLst>
            <a:ext uri="{FF2B5EF4-FFF2-40B4-BE49-F238E27FC236}">
              <a16:creationId xmlns:a16="http://schemas.microsoft.com/office/drawing/2014/main" id="{2B4EA5B5-FE8F-4AA5-BE39-08FB728F18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2029" name="AutoShape 1" descr="https://psfswebp.cc.wmich.edu/cs/FPR/cache/PT_PIXEL_1.gif">
          <a:extLst>
            <a:ext uri="{FF2B5EF4-FFF2-40B4-BE49-F238E27FC236}">
              <a16:creationId xmlns:a16="http://schemas.microsoft.com/office/drawing/2014/main" id="{070DF430-2223-4162-A545-A6E764946F9F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2030" name="AutoShape 1" descr="https://psfswebp.cc.wmich.edu/cs/FPR/cache/PT_PIXEL_1.gif">
          <a:extLst>
            <a:ext uri="{FF2B5EF4-FFF2-40B4-BE49-F238E27FC236}">
              <a16:creationId xmlns:a16="http://schemas.microsoft.com/office/drawing/2014/main" id="{1486ACEE-C2B3-44EB-844E-EAC46AD4EB82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031" name="AutoShape 1" descr="https://psfswebp.cc.wmich.edu/cs/FPR/cache/PT_PIXEL_1.gif">
          <a:extLst>
            <a:ext uri="{FF2B5EF4-FFF2-40B4-BE49-F238E27FC236}">
              <a16:creationId xmlns:a16="http://schemas.microsoft.com/office/drawing/2014/main" id="{AD24F53D-D166-450A-BDDE-244DF79A121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032" name="AutoShape 1" descr="https://psfswebp.cc.wmich.edu/cs/FPR/cache/PT_PIXEL_1.gif">
          <a:extLst>
            <a:ext uri="{FF2B5EF4-FFF2-40B4-BE49-F238E27FC236}">
              <a16:creationId xmlns:a16="http://schemas.microsoft.com/office/drawing/2014/main" id="{EB3C9625-CB8D-483D-A7EF-5BEDF2F0A6B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033" name="AutoShape 1" descr="https://psfswebp.cc.wmich.edu/cs/FPR/cache/PT_PIXEL_1.gif">
          <a:extLst>
            <a:ext uri="{FF2B5EF4-FFF2-40B4-BE49-F238E27FC236}">
              <a16:creationId xmlns:a16="http://schemas.microsoft.com/office/drawing/2014/main" id="{D2F959D1-22FE-412D-8406-8DA6FC5BE3E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034" name="AutoShape 1" descr="https://psfswebp.cc.wmich.edu/cs/FPR/cache/PT_PIXEL_1.gif">
          <a:extLst>
            <a:ext uri="{FF2B5EF4-FFF2-40B4-BE49-F238E27FC236}">
              <a16:creationId xmlns:a16="http://schemas.microsoft.com/office/drawing/2014/main" id="{848E8B55-4F12-4DBD-8106-4A718E7BF15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035" name="AutoShape 1" descr="https://psfswebp.cc.wmich.edu/cs/FPR/cache/PT_PIXEL_1.gif">
          <a:extLst>
            <a:ext uri="{FF2B5EF4-FFF2-40B4-BE49-F238E27FC236}">
              <a16:creationId xmlns:a16="http://schemas.microsoft.com/office/drawing/2014/main" id="{3F75DDDB-D4A1-4C17-BC4C-6CC5E5AA8E0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036" name="AutoShape 1" descr="https://psfswebp.cc.wmich.edu/cs/FPR/cache/PT_PIXEL_1.gif">
          <a:extLst>
            <a:ext uri="{FF2B5EF4-FFF2-40B4-BE49-F238E27FC236}">
              <a16:creationId xmlns:a16="http://schemas.microsoft.com/office/drawing/2014/main" id="{0EF6BA30-14D7-45BE-AB44-B52C5CE6E95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037" name="AutoShape 1" descr="https://psfswebp.cc.wmich.edu/cs/FPR/cache/PT_PIXEL_1.gif">
          <a:extLst>
            <a:ext uri="{FF2B5EF4-FFF2-40B4-BE49-F238E27FC236}">
              <a16:creationId xmlns:a16="http://schemas.microsoft.com/office/drawing/2014/main" id="{9C05DE3F-4AC0-4C5D-B478-756CADA5C4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038" name="AutoShape 1" descr="https://psfswebp.cc.wmich.edu/cs/FPR/cache/PT_PIXEL_1.gif">
          <a:extLst>
            <a:ext uri="{FF2B5EF4-FFF2-40B4-BE49-F238E27FC236}">
              <a16:creationId xmlns:a16="http://schemas.microsoft.com/office/drawing/2014/main" id="{D6D94AFE-8A87-452B-835A-D51D78A2C40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039" name="AutoShape 1" descr="https://psfswebp.cc.wmich.edu/cs/FPR/cache/PT_PIXEL_1.gif">
          <a:extLst>
            <a:ext uri="{FF2B5EF4-FFF2-40B4-BE49-F238E27FC236}">
              <a16:creationId xmlns:a16="http://schemas.microsoft.com/office/drawing/2014/main" id="{1ABCD1AD-F098-4DC0-ADE5-061E9E4F7CF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040" name="AutoShape 1" descr="https://psfswebp.cc.wmich.edu/cs/FPR/cache/PT_PIXEL_1.gif">
          <a:extLst>
            <a:ext uri="{FF2B5EF4-FFF2-40B4-BE49-F238E27FC236}">
              <a16:creationId xmlns:a16="http://schemas.microsoft.com/office/drawing/2014/main" id="{F6F4DA89-0CD7-4909-B6E7-87FAF16CCD6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041" name="AutoShape 1" descr="https://psfswebp.cc.wmich.edu/cs/FPR/cache/PT_PIXEL_1.gif">
          <a:extLst>
            <a:ext uri="{FF2B5EF4-FFF2-40B4-BE49-F238E27FC236}">
              <a16:creationId xmlns:a16="http://schemas.microsoft.com/office/drawing/2014/main" id="{E03D5C2D-F99E-4E60-8839-3DDE8117ED1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042" name="AutoShape 1" descr="https://psfswebp.cc.wmich.edu/cs/FPR/cache/PT_PIXEL_1.gif">
          <a:extLst>
            <a:ext uri="{FF2B5EF4-FFF2-40B4-BE49-F238E27FC236}">
              <a16:creationId xmlns:a16="http://schemas.microsoft.com/office/drawing/2014/main" id="{B5DC99D3-C491-4F46-8DA8-57C004CE588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043" name="AutoShape 1" descr="https://psfswebp.cc.wmich.edu/cs/FPR/cache/PT_PIXEL_1.gif">
          <a:extLst>
            <a:ext uri="{FF2B5EF4-FFF2-40B4-BE49-F238E27FC236}">
              <a16:creationId xmlns:a16="http://schemas.microsoft.com/office/drawing/2014/main" id="{C091EE16-EBF2-4E69-9241-6F388412CD2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044" name="AutoShape 1" descr="https://psfswebp.cc.wmich.edu/cs/FPR/cache/PT_PIXEL_1.gif">
          <a:extLst>
            <a:ext uri="{FF2B5EF4-FFF2-40B4-BE49-F238E27FC236}">
              <a16:creationId xmlns:a16="http://schemas.microsoft.com/office/drawing/2014/main" id="{5B69B979-4555-481B-A4A1-761A9DD525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045" name="AutoShape 1" descr="https://psfswebp.cc.wmich.edu/cs/FPR/cache/PT_PIXEL_1.gif">
          <a:extLst>
            <a:ext uri="{FF2B5EF4-FFF2-40B4-BE49-F238E27FC236}">
              <a16:creationId xmlns:a16="http://schemas.microsoft.com/office/drawing/2014/main" id="{88F779C2-1487-4C36-956F-86B6C1ED468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046" name="AutoShape 1" descr="https://psfswebp.cc.wmich.edu/cs/FPR/cache/PT_PIXEL_1.gif">
          <a:extLst>
            <a:ext uri="{FF2B5EF4-FFF2-40B4-BE49-F238E27FC236}">
              <a16:creationId xmlns:a16="http://schemas.microsoft.com/office/drawing/2014/main" id="{80CAA264-9B06-4C04-8828-4E8DB7A72F8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047" name="AutoShape 1" descr="https://psfswebp.cc.wmich.edu/cs/FPR/cache/PT_PIXEL_1.gif">
          <a:extLst>
            <a:ext uri="{FF2B5EF4-FFF2-40B4-BE49-F238E27FC236}">
              <a16:creationId xmlns:a16="http://schemas.microsoft.com/office/drawing/2014/main" id="{04BAE2A3-81FE-48A0-940D-94DD1927812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048" name="AutoShape 1" descr="https://psfswebp.cc.wmich.edu/cs/FPR/cache/PT_PIXEL_1.gif">
          <a:extLst>
            <a:ext uri="{FF2B5EF4-FFF2-40B4-BE49-F238E27FC236}">
              <a16:creationId xmlns:a16="http://schemas.microsoft.com/office/drawing/2014/main" id="{1DF97B0C-0A5C-435C-8456-AA589A19C1A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049" name="AutoShape 1" descr="https://psfswebp.cc.wmich.edu/cs/FPR/cache/PT_PIXEL_1.gif">
          <a:extLst>
            <a:ext uri="{FF2B5EF4-FFF2-40B4-BE49-F238E27FC236}">
              <a16:creationId xmlns:a16="http://schemas.microsoft.com/office/drawing/2014/main" id="{AB212A03-611E-44B6-A11C-D3B6D2284EE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050" name="AutoShape 1" descr="https://psfswebp.cc.wmich.edu/cs/FPR/cache/PT_PIXEL_1.gif">
          <a:extLst>
            <a:ext uri="{FF2B5EF4-FFF2-40B4-BE49-F238E27FC236}">
              <a16:creationId xmlns:a16="http://schemas.microsoft.com/office/drawing/2014/main" id="{AB5F6B16-CA3D-49CE-B760-0FF9C4131ED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051" name="AutoShape 1" descr="https://psfswebp.cc.wmich.edu/cs/FPR/cache/PT_PIXEL_1.gif">
          <a:extLst>
            <a:ext uri="{FF2B5EF4-FFF2-40B4-BE49-F238E27FC236}">
              <a16:creationId xmlns:a16="http://schemas.microsoft.com/office/drawing/2014/main" id="{23A804B2-5EA9-41DE-BD88-093D96F9638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052" name="AutoShape 1" descr="https://psfswebp.cc.wmich.edu/cs/FPR/cache/PT_PIXEL_1.gif">
          <a:extLst>
            <a:ext uri="{FF2B5EF4-FFF2-40B4-BE49-F238E27FC236}">
              <a16:creationId xmlns:a16="http://schemas.microsoft.com/office/drawing/2014/main" id="{77A3A15A-A6A8-4EDF-B69C-872DBEC58B7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053" name="AutoShape 1" descr="https://psfswebp.cc.wmich.edu/cs/FPR/cache/PT_PIXEL_1.gif">
          <a:extLst>
            <a:ext uri="{FF2B5EF4-FFF2-40B4-BE49-F238E27FC236}">
              <a16:creationId xmlns:a16="http://schemas.microsoft.com/office/drawing/2014/main" id="{A89E410D-9D0A-4560-8B78-9EDE4246F25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054" name="AutoShape 1" descr="https://psfswebp.cc.wmich.edu/cs/FPR/cache/PT_PIXEL_1.gif">
          <a:extLst>
            <a:ext uri="{FF2B5EF4-FFF2-40B4-BE49-F238E27FC236}">
              <a16:creationId xmlns:a16="http://schemas.microsoft.com/office/drawing/2014/main" id="{8FF78967-9417-4741-A337-4816331B44F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</xdr:colOff>
      <xdr:row>8</xdr:row>
      <xdr:rowOff>0</xdr:rowOff>
    </xdr:from>
    <xdr:ext cx="304800" cy="304800"/>
    <xdr:sp macro="" textlink="">
      <xdr:nvSpPr>
        <xdr:cNvPr id="2055" name="AutoShape 1" descr="https://psfswebp.cc.wmich.edu/cs/FPR/cache/PT_PIXEL_1.gif">
          <a:extLst>
            <a:ext uri="{FF2B5EF4-FFF2-40B4-BE49-F238E27FC236}">
              <a16:creationId xmlns:a16="http://schemas.microsoft.com/office/drawing/2014/main" id="{49A7FF9B-2687-473E-8106-188CFD5009C7}"/>
            </a:ext>
          </a:extLst>
        </xdr:cNvPr>
        <xdr:cNvSpPr>
          <a:spLocks noChangeAspect="1" noChangeArrowheads="1"/>
        </xdr:cNvSpPr>
      </xdr:nvSpPr>
      <xdr:spPr bwMode="auto">
        <a:xfrm>
          <a:off x="3187065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2056" name="AutoShape 1" descr="https://psfswebp.cc.wmich.edu/cs/FPR/cache/PT_PIXEL_1.gif">
          <a:extLst>
            <a:ext uri="{FF2B5EF4-FFF2-40B4-BE49-F238E27FC236}">
              <a16:creationId xmlns:a16="http://schemas.microsoft.com/office/drawing/2014/main" id="{F052ACED-92A2-4480-A267-4C2AC79DF3F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057" name="AutoShape 1" descr="https://psfswebp.cc.wmich.edu/cs/FPR/cache/PT_PIXEL_1.gif">
          <a:extLst>
            <a:ext uri="{FF2B5EF4-FFF2-40B4-BE49-F238E27FC236}">
              <a16:creationId xmlns:a16="http://schemas.microsoft.com/office/drawing/2014/main" id="{1FACAAAD-ECB0-4BB1-8E3E-73EE3E9DDE6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2058" name="AutoShape 1" descr="https://psfswebp.cc.wmich.edu/cs/FPR/cache/PT_PIXEL_1.gif">
          <a:extLst>
            <a:ext uri="{FF2B5EF4-FFF2-40B4-BE49-F238E27FC236}">
              <a16:creationId xmlns:a16="http://schemas.microsoft.com/office/drawing/2014/main" id="{F18DDE9E-47FB-4271-BDF1-E079EEB019D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059" name="AutoShape 1" descr="https://psfswebp.cc.wmich.edu/cs/FPR/cache/PT_PIXEL_1.gif">
          <a:extLst>
            <a:ext uri="{FF2B5EF4-FFF2-40B4-BE49-F238E27FC236}">
              <a16:creationId xmlns:a16="http://schemas.microsoft.com/office/drawing/2014/main" id="{319AD397-F0EE-498B-8B8E-A6683A5113B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060" name="AutoShape 1" descr="https://psfswebp.cc.wmich.edu/cs/FPR/cache/PT_PIXEL_1.gif">
          <a:extLst>
            <a:ext uri="{FF2B5EF4-FFF2-40B4-BE49-F238E27FC236}">
              <a16:creationId xmlns:a16="http://schemas.microsoft.com/office/drawing/2014/main" id="{B58A2EC3-58A9-4383-9B8F-9C915D90276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2061" name="AutoShape 1" descr="https://psfswebp.cc.wmich.edu/cs/FPR/cache/PT_PIXEL_1.gif">
          <a:extLst>
            <a:ext uri="{FF2B5EF4-FFF2-40B4-BE49-F238E27FC236}">
              <a16:creationId xmlns:a16="http://schemas.microsoft.com/office/drawing/2014/main" id="{6458B78D-B677-458B-8542-223A3BD263F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062" name="AutoShape 1" descr="https://psfswebp.cc.wmich.edu/cs/FPR/cache/PT_PIXEL_1.gif">
          <a:extLst>
            <a:ext uri="{FF2B5EF4-FFF2-40B4-BE49-F238E27FC236}">
              <a16:creationId xmlns:a16="http://schemas.microsoft.com/office/drawing/2014/main" id="{C8774127-C1EC-47E7-B1C3-32EF29D143F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063" name="AutoShape 1" descr="https://psfswebp.cc.wmich.edu/cs/FPR/cache/PT_PIXEL_1.gif">
          <a:extLst>
            <a:ext uri="{FF2B5EF4-FFF2-40B4-BE49-F238E27FC236}">
              <a16:creationId xmlns:a16="http://schemas.microsoft.com/office/drawing/2014/main" id="{DE80051B-531B-4B29-A853-27D855C790A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2064" name="AutoShape 1" descr="https://psfswebp.cc.wmich.edu/cs/FPR/cache/PT_PIXEL_1.gif">
          <a:extLst>
            <a:ext uri="{FF2B5EF4-FFF2-40B4-BE49-F238E27FC236}">
              <a16:creationId xmlns:a16="http://schemas.microsoft.com/office/drawing/2014/main" id="{528B48EA-A897-4ADA-A7A4-60EFD41C6BE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065" name="AutoShape 1" descr="https://psfswebp.cc.wmich.edu/cs/FPR/cache/PT_PIXEL_1.gif">
          <a:extLst>
            <a:ext uri="{FF2B5EF4-FFF2-40B4-BE49-F238E27FC236}">
              <a16:creationId xmlns:a16="http://schemas.microsoft.com/office/drawing/2014/main" id="{4BA0C4BD-D83C-473E-A211-CC5F0B00683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066" name="AutoShape 1" descr="https://psfswebp.cc.wmich.edu/cs/FPR/cache/PT_PIXEL_1.gif">
          <a:extLst>
            <a:ext uri="{FF2B5EF4-FFF2-40B4-BE49-F238E27FC236}">
              <a16:creationId xmlns:a16="http://schemas.microsoft.com/office/drawing/2014/main" id="{C67C44E4-4F49-46A5-B716-5F7F028097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2067" name="AutoShape 1" descr="https://psfswebp.cc.wmich.edu/cs/FPR/cache/PT_PIXEL_1.gif">
          <a:extLst>
            <a:ext uri="{FF2B5EF4-FFF2-40B4-BE49-F238E27FC236}">
              <a16:creationId xmlns:a16="http://schemas.microsoft.com/office/drawing/2014/main" id="{0600A6E6-8CDC-4731-8719-51FE22BE6C8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068" name="AutoShape 1" descr="https://psfswebp.cc.wmich.edu/cs/FPR/cache/PT_PIXEL_1.gif">
          <a:extLst>
            <a:ext uri="{FF2B5EF4-FFF2-40B4-BE49-F238E27FC236}">
              <a16:creationId xmlns:a16="http://schemas.microsoft.com/office/drawing/2014/main" id="{42E6B965-B296-4AE3-B909-723E1F0B677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069" name="AutoShape 1" descr="https://psfswebp.cc.wmich.edu/cs/FPR/cache/PT_PIXEL_1.gif">
          <a:extLst>
            <a:ext uri="{FF2B5EF4-FFF2-40B4-BE49-F238E27FC236}">
              <a16:creationId xmlns:a16="http://schemas.microsoft.com/office/drawing/2014/main" id="{C2F36FAF-A2BC-4CAB-BEBC-111FF3C194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070" name="AutoShape 1" descr="https://psfswebp.cc.wmich.edu/cs/FPR/cache/PT_PIXEL_1.gif">
          <a:extLst>
            <a:ext uri="{FF2B5EF4-FFF2-40B4-BE49-F238E27FC236}">
              <a16:creationId xmlns:a16="http://schemas.microsoft.com/office/drawing/2014/main" id="{2045A9FA-892D-41A3-AB53-254332BAE40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071" name="AutoShape 1" descr="https://psfswebp.cc.wmich.edu/cs/FPR/cache/PT_PIXEL_1.gif">
          <a:extLst>
            <a:ext uri="{FF2B5EF4-FFF2-40B4-BE49-F238E27FC236}">
              <a16:creationId xmlns:a16="http://schemas.microsoft.com/office/drawing/2014/main" id="{B8E87553-9BA2-41E1-BDCE-FE3FFF41C00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072" name="AutoShape 1" descr="https://psfswebp.cc.wmich.edu/cs/FPR/cache/PT_PIXEL_1.gif">
          <a:extLst>
            <a:ext uri="{FF2B5EF4-FFF2-40B4-BE49-F238E27FC236}">
              <a16:creationId xmlns:a16="http://schemas.microsoft.com/office/drawing/2014/main" id="{2C551F24-6BF9-430A-BDB3-0739B94E36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073" name="AutoShape 1" descr="https://psfswebp.cc.wmich.edu/cs/FPR/cache/PT_PIXEL_1.gif">
          <a:extLst>
            <a:ext uri="{FF2B5EF4-FFF2-40B4-BE49-F238E27FC236}">
              <a16:creationId xmlns:a16="http://schemas.microsoft.com/office/drawing/2014/main" id="{9743E6A0-FA22-4DF7-9707-20CFF07F246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074" name="AutoShape 1" descr="https://psfswebp.cc.wmich.edu/cs/FPR/cache/PT_PIXEL_1.gif">
          <a:extLst>
            <a:ext uri="{FF2B5EF4-FFF2-40B4-BE49-F238E27FC236}">
              <a16:creationId xmlns:a16="http://schemas.microsoft.com/office/drawing/2014/main" id="{F66BD06C-A588-4CE1-A1FB-05FB80FD65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075" name="AutoShape 1" descr="https://psfswebp.cc.wmich.edu/cs/FPR/cache/PT_PIXEL_1.gif">
          <a:extLst>
            <a:ext uri="{FF2B5EF4-FFF2-40B4-BE49-F238E27FC236}">
              <a16:creationId xmlns:a16="http://schemas.microsoft.com/office/drawing/2014/main" id="{F5E9B72C-6245-48F4-B11C-A4B1A566553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076" name="AutoShape 1" descr="https://psfswebp.cc.wmich.edu/cs/FPR/cache/PT_PIXEL_1.gif">
          <a:extLst>
            <a:ext uri="{FF2B5EF4-FFF2-40B4-BE49-F238E27FC236}">
              <a16:creationId xmlns:a16="http://schemas.microsoft.com/office/drawing/2014/main" id="{611A8209-A7ED-43E5-9BD0-1DBAEB77CF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077" name="AutoShape 1" descr="https://psfswebp.cc.wmich.edu/cs/FPR/cache/PT_PIXEL_1.gif">
          <a:extLst>
            <a:ext uri="{FF2B5EF4-FFF2-40B4-BE49-F238E27FC236}">
              <a16:creationId xmlns:a16="http://schemas.microsoft.com/office/drawing/2014/main" id="{C136D3FD-55E4-47B0-A4CE-2AE30230053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078" name="AutoShape 1" descr="https://psfswebp.cc.wmich.edu/cs/FPR/cache/PT_PIXEL_1.gif">
          <a:extLst>
            <a:ext uri="{FF2B5EF4-FFF2-40B4-BE49-F238E27FC236}">
              <a16:creationId xmlns:a16="http://schemas.microsoft.com/office/drawing/2014/main" id="{0DE89B27-9335-46CE-B1A2-E2B29BEB2D6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079" name="AutoShape 1" descr="https://psfswebp.cc.wmich.edu/cs/FPR/cache/PT_PIXEL_1.gif">
          <a:extLst>
            <a:ext uri="{FF2B5EF4-FFF2-40B4-BE49-F238E27FC236}">
              <a16:creationId xmlns:a16="http://schemas.microsoft.com/office/drawing/2014/main" id="{89797BB3-46A7-457F-BD76-293A088673C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080" name="AutoShape 1" descr="https://psfswebp.cc.wmich.edu/cs/FPR/cache/PT_PIXEL_1.gif">
          <a:extLst>
            <a:ext uri="{FF2B5EF4-FFF2-40B4-BE49-F238E27FC236}">
              <a16:creationId xmlns:a16="http://schemas.microsoft.com/office/drawing/2014/main" id="{BFE36C16-774B-47DB-BC0A-7C450CE0FE7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2081" name="AutoShape 1" descr="https://psfswebp.cc.wmich.edu/cs/FPR/cache/PT_PIXEL_1.gif">
          <a:extLst>
            <a:ext uri="{FF2B5EF4-FFF2-40B4-BE49-F238E27FC236}">
              <a16:creationId xmlns:a16="http://schemas.microsoft.com/office/drawing/2014/main" id="{05D2197F-1570-4A17-8B28-EFB94B087C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082" name="AutoShape 1" descr="https://psfswebp.cc.wmich.edu/cs/FPR/cache/PT_PIXEL_1.gif">
          <a:extLst>
            <a:ext uri="{FF2B5EF4-FFF2-40B4-BE49-F238E27FC236}">
              <a16:creationId xmlns:a16="http://schemas.microsoft.com/office/drawing/2014/main" id="{E0BE9888-08AB-4FFD-9E69-0C50E3B13F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2083" name="AutoShape 1" descr="https://psfswebp.cc.wmich.edu/cs/FPR/cache/PT_PIXEL_1.gif">
          <a:extLst>
            <a:ext uri="{FF2B5EF4-FFF2-40B4-BE49-F238E27FC236}">
              <a16:creationId xmlns:a16="http://schemas.microsoft.com/office/drawing/2014/main" id="{1BD7F9FC-3720-4C71-BDCB-8034C425EDD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084" name="AutoShape 1" descr="https://psfswebp.cc.wmich.edu/cs/FPR/cache/PT_PIXEL_1.gif">
          <a:extLst>
            <a:ext uri="{FF2B5EF4-FFF2-40B4-BE49-F238E27FC236}">
              <a16:creationId xmlns:a16="http://schemas.microsoft.com/office/drawing/2014/main" id="{4CF3349C-DE8F-4F22-8FE9-E24EE8B335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085" name="AutoShape 1" descr="https://psfswebp.cc.wmich.edu/cs/FPR/cache/PT_PIXEL_1.gif">
          <a:extLst>
            <a:ext uri="{FF2B5EF4-FFF2-40B4-BE49-F238E27FC236}">
              <a16:creationId xmlns:a16="http://schemas.microsoft.com/office/drawing/2014/main" id="{5C32B44F-9EFB-4EDB-9E1B-188154A26E4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086" name="AutoShape 1" descr="https://psfswebp.cc.wmich.edu/cs/FPR/cache/PT_PIXEL_1.gif">
          <a:extLst>
            <a:ext uri="{FF2B5EF4-FFF2-40B4-BE49-F238E27FC236}">
              <a16:creationId xmlns:a16="http://schemas.microsoft.com/office/drawing/2014/main" id="{126981C2-03E3-42F5-A5FB-2D656EFD543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087" name="AutoShape 1" descr="https://psfswebp.cc.wmich.edu/cs/FPR/cache/PT_PIXEL_1.gif">
          <a:extLst>
            <a:ext uri="{FF2B5EF4-FFF2-40B4-BE49-F238E27FC236}">
              <a16:creationId xmlns:a16="http://schemas.microsoft.com/office/drawing/2014/main" id="{A6BD3537-BF95-4216-9436-186C209FC9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088" name="AutoShape 1" descr="https://psfswebp.cc.wmich.edu/cs/FPR/cache/PT_PIXEL_1.gif">
          <a:extLst>
            <a:ext uri="{FF2B5EF4-FFF2-40B4-BE49-F238E27FC236}">
              <a16:creationId xmlns:a16="http://schemas.microsoft.com/office/drawing/2014/main" id="{1A5571EF-2B92-4551-B191-61BB49FC113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089" name="AutoShape 1" descr="https://psfswebp.cc.wmich.edu/cs/FPR/cache/PT_PIXEL_1.gif">
          <a:extLst>
            <a:ext uri="{FF2B5EF4-FFF2-40B4-BE49-F238E27FC236}">
              <a16:creationId xmlns:a16="http://schemas.microsoft.com/office/drawing/2014/main" id="{38F224B3-82B5-4E7E-95BB-206E93AB63C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090" name="AutoShape 1" descr="https://psfswebp.cc.wmich.edu/cs/FPR/cache/PT_PIXEL_1.gif">
          <a:extLst>
            <a:ext uri="{FF2B5EF4-FFF2-40B4-BE49-F238E27FC236}">
              <a16:creationId xmlns:a16="http://schemas.microsoft.com/office/drawing/2014/main" id="{2808193A-DB05-41A0-99A0-4F61856A90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2091" name="AutoShape 1" descr="https://psfswebp.cc.wmich.edu/cs/FPR/cache/PT_PIXEL_1.gif">
          <a:extLst>
            <a:ext uri="{FF2B5EF4-FFF2-40B4-BE49-F238E27FC236}">
              <a16:creationId xmlns:a16="http://schemas.microsoft.com/office/drawing/2014/main" id="{F3B24F42-1310-4C85-92D3-61841E4BDD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2092" name="AutoShape 1" descr="https://psfswebp.cc.wmich.edu/cs/FPR/cache/PT_PIXEL_1.gif">
          <a:extLst>
            <a:ext uri="{FF2B5EF4-FFF2-40B4-BE49-F238E27FC236}">
              <a16:creationId xmlns:a16="http://schemas.microsoft.com/office/drawing/2014/main" id="{B04D5C87-D9F9-4E52-AC47-909BA8630D4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2093" name="AutoShape 1" descr="https://psfswebp.cc.wmich.edu/cs/FPR/cache/PT_PIXEL_1.gif">
          <a:extLst>
            <a:ext uri="{FF2B5EF4-FFF2-40B4-BE49-F238E27FC236}">
              <a16:creationId xmlns:a16="http://schemas.microsoft.com/office/drawing/2014/main" id="{C41EA86F-170E-4D46-9C6D-86847C08C60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2094" name="AutoShape 1" descr="https://psfswebp.cc.wmich.edu/cs/FPR/cache/PT_PIXEL_1.gif">
          <a:extLst>
            <a:ext uri="{FF2B5EF4-FFF2-40B4-BE49-F238E27FC236}">
              <a16:creationId xmlns:a16="http://schemas.microsoft.com/office/drawing/2014/main" id="{1BB4379B-479C-4CDC-90BD-DD15D97FA09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2095" name="AutoShape 1" descr="https://psfswebp.cc.wmich.edu/cs/FPR/cache/PT_PIXEL_1.gif">
          <a:extLst>
            <a:ext uri="{FF2B5EF4-FFF2-40B4-BE49-F238E27FC236}">
              <a16:creationId xmlns:a16="http://schemas.microsoft.com/office/drawing/2014/main" id="{D5A6923C-E022-4C5E-8AF7-F5198926EF5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2096" name="AutoShape 1" descr="https://psfswebp.cc.wmich.edu/cs/FPR/cache/PT_PIXEL_1.gif">
          <a:extLst>
            <a:ext uri="{FF2B5EF4-FFF2-40B4-BE49-F238E27FC236}">
              <a16:creationId xmlns:a16="http://schemas.microsoft.com/office/drawing/2014/main" id="{808B5B8B-BF74-4F93-9F10-747A64834B8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097" name="AutoShape 1" descr="https://psfswebp.cc.wmich.edu/cs/FPR/cache/PT_PIXEL_1.gif">
          <a:extLst>
            <a:ext uri="{FF2B5EF4-FFF2-40B4-BE49-F238E27FC236}">
              <a16:creationId xmlns:a16="http://schemas.microsoft.com/office/drawing/2014/main" id="{96396D68-205C-47ED-97CD-7C64B7565B9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2098" name="AutoShape 1" descr="https://psfswebp.cc.wmich.edu/cs/FPR/cache/PT_PIXEL_1.gif">
          <a:extLst>
            <a:ext uri="{FF2B5EF4-FFF2-40B4-BE49-F238E27FC236}">
              <a16:creationId xmlns:a16="http://schemas.microsoft.com/office/drawing/2014/main" id="{A7665EBD-5C1B-4ED7-A4EC-3EEC83A6CA2C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099" name="AutoShape 1" descr="https://psfswebp.cc.wmich.edu/cs/FPR/cache/PT_PIXEL_1.gif">
          <a:extLst>
            <a:ext uri="{FF2B5EF4-FFF2-40B4-BE49-F238E27FC236}">
              <a16:creationId xmlns:a16="http://schemas.microsoft.com/office/drawing/2014/main" id="{CD784DB4-5AD9-44CB-B92B-5F732748F5E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100" name="AutoShape 1" descr="https://psfswebp.cc.wmich.edu/cs/FPR/cache/PT_PIXEL_1.gif">
          <a:extLst>
            <a:ext uri="{FF2B5EF4-FFF2-40B4-BE49-F238E27FC236}">
              <a16:creationId xmlns:a16="http://schemas.microsoft.com/office/drawing/2014/main" id="{1DFC6392-9136-4442-832D-3B73ECF65B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101" name="AutoShape 1" descr="https://psfswebp.cc.wmich.edu/cs/FPR/cache/PT_PIXEL_1.gif">
          <a:extLst>
            <a:ext uri="{FF2B5EF4-FFF2-40B4-BE49-F238E27FC236}">
              <a16:creationId xmlns:a16="http://schemas.microsoft.com/office/drawing/2014/main" id="{34E6D735-539D-4F81-A344-AE3D4A73906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102" name="AutoShape 1" descr="https://psfswebp.cc.wmich.edu/cs/FPR/cache/PT_PIXEL_1.gif">
          <a:extLst>
            <a:ext uri="{FF2B5EF4-FFF2-40B4-BE49-F238E27FC236}">
              <a16:creationId xmlns:a16="http://schemas.microsoft.com/office/drawing/2014/main" id="{0796535D-1CEE-4FF0-B7C6-875BE222FF4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2103" name="AutoShape 1" descr="https://psfswebp.cc.wmich.edu/cs/FPR/cache/PT_PIXEL_1.gif">
          <a:extLst>
            <a:ext uri="{FF2B5EF4-FFF2-40B4-BE49-F238E27FC236}">
              <a16:creationId xmlns:a16="http://schemas.microsoft.com/office/drawing/2014/main" id="{9FFD81BC-99E0-4305-B56F-4ECCF1293F11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104" name="AutoShape 1" descr="https://psfswebp.cc.wmich.edu/cs/FPR/cache/PT_PIXEL_1.gif">
          <a:extLst>
            <a:ext uri="{FF2B5EF4-FFF2-40B4-BE49-F238E27FC236}">
              <a16:creationId xmlns:a16="http://schemas.microsoft.com/office/drawing/2014/main" id="{B3F62DB3-6670-41E6-B62F-E9FD8BCE3FD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2105" name="AutoShape 1" descr="https://psfswebp.cc.wmich.edu/cs/FPR/cache/PT_PIXEL_1.gif">
          <a:extLst>
            <a:ext uri="{FF2B5EF4-FFF2-40B4-BE49-F238E27FC236}">
              <a16:creationId xmlns:a16="http://schemas.microsoft.com/office/drawing/2014/main" id="{D8BD4074-2935-4F65-B254-01C2E53705F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106" name="AutoShape 1" descr="https://psfswebp.cc.wmich.edu/cs/FPR/cache/PT_PIXEL_1.gif">
          <a:extLst>
            <a:ext uri="{FF2B5EF4-FFF2-40B4-BE49-F238E27FC236}">
              <a16:creationId xmlns:a16="http://schemas.microsoft.com/office/drawing/2014/main" id="{5A85CF35-D96D-4DB9-8AC8-AEE3E41C075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2107" name="AutoShape 1" descr="https://psfswebp.cc.wmich.edu/cs/FPR/cache/PT_PIXEL_1.gif">
          <a:extLst>
            <a:ext uri="{FF2B5EF4-FFF2-40B4-BE49-F238E27FC236}">
              <a16:creationId xmlns:a16="http://schemas.microsoft.com/office/drawing/2014/main" id="{35E326F1-6039-4734-A218-DF9E85B1D2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108" name="AutoShape 1" descr="https://psfswebp.cc.wmich.edu/cs/FPR/cache/PT_PIXEL_1.gif">
          <a:extLst>
            <a:ext uri="{FF2B5EF4-FFF2-40B4-BE49-F238E27FC236}">
              <a16:creationId xmlns:a16="http://schemas.microsoft.com/office/drawing/2014/main" id="{D837D6FA-1D12-42DC-AB3F-6BA2BA38A8A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109" name="AutoShape 1" descr="https://psfswebp.cc.wmich.edu/cs/FPR/cache/PT_PIXEL_1.gif">
          <a:extLst>
            <a:ext uri="{FF2B5EF4-FFF2-40B4-BE49-F238E27FC236}">
              <a16:creationId xmlns:a16="http://schemas.microsoft.com/office/drawing/2014/main" id="{EFB57D33-2135-418C-AA71-AFCDDFB5A59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2110" name="AutoShape 1" descr="https://psfswebp.cc.wmich.edu/cs/FPR/cache/PT_PIXEL_1.gif">
          <a:extLst>
            <a:ext uri="{FF2B5EF4-FFF2-40B4-BE49-F238E27FC236}">
              <a16:creationId xmlns:a16="http://schemas.microsoft.com/office/drawing/2014/main" id="{2ADC64B1-F493-4905-9C30-C83834DE9E8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111" name="AutoShape 1" descr="https://psfswebp.cc.wmich.edu/cs/FPR/cache/PT_PIXEL_1.gif">
          <a:extLst>
            <a:ext uri="{FF2B5EF4-FFF2-40B4-BE49-F238E27FC236}">
              <a16:creationId xmlns:a16="http://schemas.microsoft.com/office/drawing/2014/main" id="{A582EB51-C469-4839-BAFF-8FE221A3AFA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112" name="AutoShape 1" descr="https://psfswebp.cc.wmich.edu/cs/FPR/cache/PT_PIXEL_1.gif">
          <a:extLst>
            <a:ext uri="{FF2B5EF4-FFF2-40B4-BE49-F238E27FC236}">
              <a16:creationId xmlns:a16="http://schemas.microsoft.com/office/drawing/2014/main" id="{67AD6FEA-9BAE-4DF2-A51C-77B5AD766C6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2113" name="AutoShape 1" descr="https://psfswebp.cc.wmich.edu/cs/FPR/cache/PT_PIXEL_1.gif">
          <a:extLst>
            <a:ext uri="{FF2B5EF4-FFF2-40B4-BE49-F238E27FC236}">
              <a16:creationId xmlns:a16="http://schemas.microsoft.com/office/drawing/2014/main" id="{E840BB92-5A12-4577-858B-A893E94ABFB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114" name="AutoShape 1" descr="https://psfswebp.cc.wmich.edu/cs/FPR/cache/PT_PIXEL_1.gif">
          <a:extLst>
            <a:ext uri="{FF2B5EF4-FFF2-40B4-BE49-F238E27FC236}">
              <a16:creationId xmlns:a16="http://schemas.microsoft.com/office/drawing/2014/main" id="{8E7C6BD0-B778-4729-99D6-64FC992AF42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115" name="AutoShape 1" descr="https://psfswebp.cc.wmich.edu/cs/FPR/cache/PT_PIXEL_1.gif">
          <a:extLst>
            <a:ext uri="{FF2B5EF4-FFF2-40B4-BE49-F238E27FC236}">
              <a16:creationId xmlns:a16="http://schemas.microsoft.com/office/drawing/2014/main" id="{C3FA1743-FB38-474F-8147-D73C8B66B95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2116" name="AutoShape 1" descr="https://psfswebp.cc.wmich.edu/cs/FPR/cache/PT_PIXEL_1.gif">
          <a:extLst>
            <a:ext uri="{FF2B5EF4-FFF2-40B4-BE49-F238E27FC236}">
              <a16:creationId xmlns:a16="http://schemas.microsoft.com/office/drawing/2014/main" id="{A4AD11BF-BD9E-4B76-A414-808ED6A771A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117" name="AutoShape 1" descr="https://psfswebp.cc.wmich.edu/cs/FPR/cache/PT_PIXEL_1.gif">
          <a:extLst>
            <a:ext uri="{FF2B5EF4-FFF2-40B4-BE49-F238E27FC236}">
              <a16:creationId xmlns:a16="http://schemas.microsoft.com/office/drawing/2014/main" id="{80FD4EF9-5C10-4CDD-9BD6-99A34368A78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118" name="AutoShape 1" descr="https://psfswebp.cc.wmich.edu/cs/FPR/cache/PT_PIXEL_1.gif">
          <a:extLst>
            <a:ext uri="{FF2B5EF4-FFF2-40B4-BE49-F238E27FC236}">
              <a16:creationId xmlns:a16="http://schemas.microsoft.com/office/drawing/2014/main" id="{9563A60D-5153-4C15-BDE2-227D8EC3C01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119" name="AutoShape 1" descr="https://psfswebp.cc.wmich.edu/cs/FPR/cache/PT_PIXEL_1.gif">
          <a:extLst>
            <a:ext uri="{FF2B5EF4-FFF2-40B4-BE49-F238E27FC236}">
              <a16:creationId xmlns:a16="http://schemas.microsoft.com/office/drawing/2014/main" id="{2B2298A2-7F4E-4479-801F-D4025FF30B6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120" name="AutoShape 1" descr="https://psfswebp.cc.wmich.edu/cs/FPR/cache/PT_PIXEL_1.gif">
          <a:extLst>
            <a:ext uri="{FF2B5EF4-FFF2-40B4-BE49-F238E27FC236}">
              <a16:creationId xmlns:a16="http://schemas.microsoft.com/office/drawing/2014/main" id="{6D318F5F-2E40-4AC6-BCC2-AEDAB9E98C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121" name="AutoShape 1" descr="https://psfswebp.cc.wmich.edu/cs/FPR/cache/PT_PIXEL_1.gif">
          <a:extLst>
            <a:ext uri="{FF2B5EF4-FFF2-40B4-BE49-F238E27FC236}">
              <a16:creationId xmlns:a16="http://schemas.microsoft.com/office/drawing/2014/main" id="{6DDC0836-4C3B-48EF-9541-3F07B012A6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122" name="AutoShape 1" descr="https://psfswebp.cc.wmich.edu/cs/FPR/cache/PT_PIXEL_1.gif">
          <a:extLst>
            <a:ext uri="{FF2B5EF4-FFF2-40B4-BE49-F238E27FC236}">
              <a16:creationId xmlns:a16="http://schemas.microsoft.com/office/drawing/2014/main" id="{11C6DDD3-F903-4FE3-A0FA-74FBA8EAA0D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123" name="AutoShape 1" descr="https://psfswebp.cc.wmich.edu/cs/FPR/cache/PT_PIXEL_1.gif">
          <a:extLst>
            <a:ext uri="{FF2B5EF4-FFF2-40B4-BE49-F238E27FC236}">
              <a16:creationId xmlns:a16="http://schemas.microsoft.com/office/drawing/2014/main" id="{47ABD882-62D0-4E77-BA8A-197836FE359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124" name="AutoShape 1" descr="https://psfswebp.cc.wmich.edu/cs/FPR/cache/PT_PIXEL_1.gif">
          <a:extLst>
            <a:ext uri="{FF2B5EF4-FFF2-40B4-BE49-F238E27FC236}">
              <a16:creationId xmlns:a16="http://schemas.microsoft.com/office/drawing/2014/main" id="{2D9F50FF-54FA-4CC4-8529-171349A45C8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125" name="AutoShape 1" descr="https://psfswebp.cc.wmich.edu/cs/FPR/cache/PT_PIXEL_1.gif">
          <a:extLst>
            <a:ext uri="{FF2B5EF4-FFF2-40B4-BE49-F238E27FC236}">
              <a16:creationId xmlns:a16="http://schemas.microsoft.com/office/drawing/2014/main" id="{D21B64F5-0E3A-425E-A45E-620F8B83C35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126" name="AutoShape 1" descr="https://psfswebp.cc.wmich.edu/cs/FPR/cache/PT_PIXEL_1.gif">
          <a:extLst>
            <a:ext uri="{FF2B5EF4-FFF2-40B4-BE49-F238E27FC236}">
              <a16:creationId xmlns:a16="http://schemas.microsoft.com/office/drawing/2014/main" id="{822DE913-2F68-438F-BAD7-32506C34E9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127" name="AutoShape 1" descr="https://psfswebp.cc.wmich.edu/cs/FPR/cache/PT_PIXEL_1.gif">
          <a:extLst>
            <a:ext uri="{FF2B5EF4-FFF2-40B4-BE49-F238E27FC236}">
              <a16:creationId xmlns:a16="http://schemas.microsoft.com/office/drawing/2014/main" id="{926AC6F5-C58F-4CDB-8F39-7111DC7E481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128" name="AutoShape 1" descr="https://psfswebp.cc.wmich.edu/cs/FPR/cache/PT_PIXEL_1.gif">
          <a:extLst>
            <a:ext uri="{FF2B5EF4-FFF2-40B4-BE49-F238E27FC236}">
              <a16:creationId xmlns:a16="http://schemas.microsoft.com/office/drawing/2014/main" id="{FF72FB04-50B8-4D51-BC78-70BCC4D3EE8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129" name="AutoShape 1" descr="https://psfswebp.cc.wmich.edu/cs/FPR/cache/PT_PIXEL_1.gif">
          <a:extLst>
            <a:ext uri="{FF2B5EF4-FFF2-40B4-BE49-F238E27FC236}">
              <a16:creationId xmlns:a16="http://schemas.microsoft.com/office/drawing/2014/main" id="{C2CE36F3-D211-4DFC-A129-8891E5216FE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130" name="AutoShape 1" descr="https://psfswebp.cc.wmich.edu/cs/FPR/cache/PT_PIXEL_1.gif">
          <a:extLst>
            <a:ext uri="{FF2B5EF4-FFF2-40B4-BE49-F238E27FC236}">
              <a16:creationId xmlns:a16="http://schemas.microsoft.com/office/drawing/2014/main" id="{7490D8AE-56B7-4B11-90D7-9FF1FF4039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131" name="AutoShape 1" descr="https://psfswebp.cc.wmich.edu/cs/FPR/cache/PT_PIXEL_1.gif">
          <a:extLst>
            <a:ext uri="{FF2B5EF4-FFF2-40B4-BE49-F238E27FC236}">
              <a16:creationId xmlns:a16="http://schemas.microsoft.com/office/drawing/2014/main" id="{74266474-D7CE-4A5C-AF5B-30798C1C3BB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132" name="AutoShape 1" descr="https://psfswebp.cc.wmich.edu/cs/FPR/cache/PT_PIXEL_1.gif">
          <a:extLst>
            <a:ext uri="{FF2B5EF4-FFF2-40B4-BE49-F238E27FC236}">
              <a16:creationId xmlns:a16="http://schemas.microsoft.com/office/drawing/2014/main" id="{00044BA3-44BB-41D7-BD2C-8164A17BFCB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133" name="AutoShape 1" descr="https://psfswebp.cc.wmich.edu/cs/FPR/cache/PT_PIXEL_1.gif">
          <a:extLst>
            <a:ext uri="{FF2B5EF4-FFF2-40B4-BE49-F238E27FC236}">
              <a16:creationId xmlns:a16="http://schemas.microsoft.com/office/drawing/2014/main" id="{4278EB89-5DAE-4E87-A3CE-59C94C7BFCC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134" name="AutoShape 1" descr="https://psfswebp.cc.wmich.edu/cs/FPR/cache/PT_PIXEL_1.gif">
          <a:extLst>
            <a:ext uri="{FF2B5EF4-FFF2-40B4-BE49-F238E27FC236}">
              <a16:creationId xmlns:a16="http://schemas.microsoft.com/office/drawing/2014/main" id="{FBCD72DB-CF68-478C-8448-FEA006855A6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135" name="AutoShape 1" descr="https://psfswebp.cc.wmich.edu/cs/FPR/cache/PT_PIXEL_1.gif">
          <a:extLst>
            <a:ext uri="{FF2B5EF4-FFF2-40B4-BE49-F238E27FC236}">
              <a16:creationId xmlns:a16="http://schemas.microsoft.com/office/drawing/2014/main" id="{EA187537-CE80-4895-9470-6408901684F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136" name="AutoShape 1" descr="https://psfswebp.cc.wmich.edu/cs/FPR/cache/PT_PIXEL_1.gif">
          <a:extLst>
            <a:ext uri="{FF2B5EF4-FFF2-40B4-BE49-F238E27FC236}">
              <a16:creationId xmlns:a16="http://schemas.microsoft.com/office/drawing/2014/main" id="{383D239E-81F8-4A9E-80E6-CBFF6F4ADA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137" name="AutoShape 1" descr="https://psfswebp.cc.wmich.edu/cs/FPR/cache/PT_PIXEL_1.gif">
          <a:extLst>
            <a:ext uri="{FF2B5EF4-FFF2-40B4-BE49-F238E27FC236}">
              <a16:creationId xmlns:a16="http://schemas.microsoft.com/office/drawing/2014/main" id="{2463B663-2FED-46F7-BE78-C501B0FB339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2138" name="AutoShape 1" descr="https://psfswebp.cc.wmich.edu/cs/FPR/cache/PT_PIXEL_1.gif">
          <a:extLst>
            <a:ext uri="{FF2B5EF4-FFF2-40B4-BE49-F238E27FC236}">
              <a16:creationId xmlns:a16="http://schemas.microsoft.com/office/drawing/2014/main" id="{0E203CF2-79DC-491A-A31A-DCBC61D3BAA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139" name="AutoShape 1" descr="https://psfswebp.cc.wmich.edu/cs/FPR/cache/PT_PIXEL_1.gif">
          <a:extLst>
            <a:ext uri="{FF2B5EF4-FFF2-40B4-BE49-F238E27FC236}">
              <a16:creationId xmlns:a16="http://schemas.microsoft.com/office/drawing/2014/main" id="{64DEB436-BCA3-41E4-BCA4-CD7A605C0D0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2140" name="AutoShape 1" descr="https://psfswebp.cc.wmich.edu/cs/FPR/cache/PT_PIXEL_1.gif">
          <a:extLst>
            <a:ext uri="{FF2B5EF4-FFF2-40B4-BE49-F238E27FC236}">
              <a16:creationId xmlns:a16="http://schemas.microsoft.com/office/drawing/2014/main" id="{817B5D34-4808-40CC-B48B-D61AB96B804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2141" name="AutoShape 1" descr="https://psfswebp.cc.wmich.edu/cs/FPR/cache/PT_PIXEL_1.gif">
          <a:extLst>
            <a:ext uri="{FF2B5EF4-FFF2-40B4-BE49-F238E27FC236}">
              <a16:creationId xmlns:a16="http://schemas.microsoft.com/office/drawing/2014/main" id="{802F4E99-D6D4-4A82-9CD1-06F8B2335EF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2142" name="AutoShape 1" descr="https://psfswebp.cc.wmich.edu/cs/FPR/cache/PT_PIXEL_1.gif">
          <a:extLst>
            <a:ext uri="{FF2B5EF4-FFF2-40B4-BE49-F238E27FC236}">
              <a16:creationId xmlns:a16="http://schemas.microsoft.com/office/drawing/2014/main" id="{C3E68C8E-DE9E-4B17-913D-E748ABA98B1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2143" name="AutoShape 1" descr="https://psfswebp.cc.wmich.edu/cs/FPR/cache/PT_PIXEL_1.gif">
          <a:extLst>
            <a:ext uri="{FF2B5EF4-FFF2-40B4-BE49-F238E27FC236}">
              <a16:creationId xmlns:a16="http://schemas.microsoft.com/office/drawing/2014/main" id="{8DFE3333-E016-40BA-A0DE-B2E3E2653A2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2144" name="AutoShape 1" descr="https://psfswebp.cc.wmich.edu/cs/FPR/cache/PT_PIXEL_1.gif">
          <a:extLst>
            <a:ext uri="{FF2B5EF4-FFF2-40B4-BE49-F238E27FC236}">
              <a16:creationId xmlns:a16="http://schemas.microsoft.com/office/drawing/2014/main" id="{E6DAAB0B-C941-4268-923C-0C8272E4F2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2145" name="AutoShape 1" descr="https://psfswebp.cc.wmich.edu/cs/FPR/cache/PT_PIXEL_1.gif">
          <a:extLst>
            <a:ext uri="{FF2B5EF4-FFF2-40B4-BE49-F238E27FC236}">
              <a16:creationId xmlns:a16="http://schemas.microsoft.com/office/drawing/2014/main" id="{9F318513-2C8E-4E69-9AC0-E27EF7A5342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2146" name="AutoShape 1" descr="https://psfswebp.cc.wmich.edu/cs/FPR/cache/PT_PIXEL_1.gif">
          <a:extLst>
            <a:ext uri="{FF2B5EF4-FFF2-40B4-BE49-F238E27FC236}">
              <a16:creationId xmlns:a16="http://schemas.microsoft.com/office/drawing/2014/main" id="{59DB39F7-3B80-430C-833B-754993A2477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147" name="AutoShape 1" descr="https://psfswebp.cc.wmich.edu/cs/FPR/cache/PT_PIXEL_1.gif">
          <a:extLst>
            <a:ext uri="{FF2B5EF4-FFF2-40B4-BE49-F238E27FC236}">
              <a16:creationId xmlns:a16="http://schemas.microsoft.com/office/drawing/2014/main" id="{7B663BBC-C954-4CE7-9AED-BDF82274DD5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2148" name="AutoShape 1" descr="https://psfswebp.cc.wmich.edu/cs/FPR/cache/PT_PIXEL_1.gif">
          <a:extLst>
            <a:ext uri="{FF2B5EF4-FFF2-40B4-BE49-F238E27FC236}">
              <a16:creationId xmlns:a16="http://schemas.microsoft.com/office/drawing/2014/main" id="{B7BFA0B5-E30D-435B-A9C3-8AD04E1088E2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49" name="AutoShape 1" descr="https://psfswebp.cc.wmich.edu/cs/FPR/cache/PT_PIXEL_1.gif">
          <a:extLst>
            <a:ext uri="{FF2B5EF4-FFF2-40B4-BE49-F238E27FC236}">
              <a16:creationId xmlns:a16="http://schemas.microsoft.com/office/drawing/2014/main" id="{B02D9550-AF6F-45C2-80EE-2F321E1590E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150" name="AutoShape 1" descr="https://psfswebp.cc.wmich.edu/cs/FPR/cache/PT_PIXEL_1.gif">
          <a:extLst>
            <a:ext uri="{FF2B5EF4-FFF2-40B4-BE49-F238E27FC236}">
              <a16:creationId xmlns:a16="http://schemas.microsoft.com/office/drawing/2014/main" id="{E636B5BA-1EEB-483E-A652-CFD95DD4365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151" name="AutoShape 1" descr="https://psfswebp.cc.wmich.edu/cs/FPR/cache/PT_PIXEL_1.gif">
          <a:extLst>
            <a:ext uri="{FF2B5EF4-FFF2-40B4-BE49-F238E27FC236}">
              <a16:creationId xmlns:a16="http://schemas.microsoft.com/office/drawing/2014/main" id="{E4132766-D6F0-4627-9A91-8F52B9491B1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152" name="AutoShape 1" descr="https://psfswebp.cc.wmich.edu/cs/FPR/cache/PT_PIXEL_1.gif">
          <a:extLst>
            <a:ext uri="{FF2B5EF4-FFF2-40B4-BE49-F238E27FC236}">
              <a16:creationId xmlns:a16="http://schemas.microsoft.com/office/drawing/2014/main" id="{48D69378-0162-492C-BCF7-DF2B409D4B2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2153" name="AutoShape 1" descr="https://psfswebp.cc.wmich.edu/cs/FPR/cache/PT_PIXEL_1.gif">
          <a:extLst>
            <a:ext uri="{FF2B5EF4-FFF2-40B4-BE49-F238E27FC236}">
              <a16:creationId xmlns:a16="http://schemas.microsoft.com/office/drawing/2014/main" id="{B5928875-7D63-46B2-85DD-274A5EF016A3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154" name="AutoShape 1" descr="https://psfswebp.cc.wmich.edu/cs/FPR/cache/PT_PIXEL_1.gif">
          <a:extLst>
            <a:ext uri="{FF2B5EF4-FFF2-40B4-BE49-F238E27FC236}">
              <a16:creationId xmlns:a16="http://schemas.microsoft.com/office/drawing/2014/main" id="{533E1927-99C7-4405-82DE-0C4BA137321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2155" name="AutoShape 1" descr="https://psfswebp.cc.wmich.edu/cs/FPR/cache/PT_PIXEL_1.gif">
          <a:extLst>
            <a:ext uri="{FF2B5EF4-FFF2-40B4-BE49-F238E27FC236}">
              <a16:creationId xmlns:a16="http://schemas.microsoft.com/office/drawing/2014/main" id="{59D86072-DF88-4732-84BC-4697D6EBDD6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156" name="AutoShape 1" descr="https://psfswebp.cc.wmich.edu/cs/FPR/cache/PT_PIXEL_1.gif">
          <a:extLst>
            <a:ext uri="{FF2B5EF4-FFF2-40B4-BE49-F238E27FC236}">
              <a16:creationId xmlns:a16="http://schemas.microsoft.com/office/drawing/2014/main" id="{5B2EF511-4956-4A2A-814C-28684458A1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2157" name="AutoShape 1" descr="https://psfswebp.cc.wmich.edu/cs/FPR/cache/PT_PIXEL_1.gif">
          <a:extLst>
            <a:ext uri="{FF2B5EF4-FFF2-40B4-BE49-F238E27FC236}">
              <a16:creationId xmlns:a16="http://schemas.microsoft.com/office/drawing/2014/main" id="{7A1909EB-9A78-4EB7-A8A9-CC9C2683FB5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58" name="AutoShape 1" descr="https://psfswebp.cc.wmich.edu/cs/FPR/cache/PT_PIXEL_1.gif">
          <a:extLst>
            <a:ext uri="{FF2B5EF4-FFF2-40B4-BE49-F238E27FC236}">
              <a16:creationId xmlns:a16="http://schemas.microsoft.com/office/drawing/2014/main" id="{AB18B142-C58C-47B9-868A-435D45D205C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59" name="AutoShape 1" descr="https://psfswebp.cc.wmich.edu/cs/FPR/cache/PT_PIXEL_1.gif">
          <a:extLst>
            <a:ext uri="{FF2B5EF4-FFF2-40B4-BE49-F238E27FC236}">
              <a16:creationId xmlns:a16="http://schemas.microsoft.com/office/drawing/2014/main" id="{743F4F50-2A13-49EC-9CC0-28F0E5C2B81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2160" name="AutoShape 1" descr="https://psfswebp.cc.wmich.edu/cs/FPR/cache/PT_PIXEL_1.gif">
          <a:extLst>
            <a:ext uri="{FF2B5EF4-FFF2-40B4-BE49-F238E27FC236}">
              <a16:creationId xmlns:a16="http://schemas.microsoft.com/office/drawing/2014/main" id="{63F35A9F-4F5B-4098-9EA7-56E0BF2A747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161" name="AutoShape 1" descr="https://psfswebp.cc.wmich.edu/cs/FPR/cache/PT_PIXEL_1.gif">
          <a:extLst>
            <a:ext uri="{FF2B5EF4-FFF2-40B4-BE49-F238E27FC236}">
              <a16:creationId xmlns:a16="http://schemas.microsoft.com/office/drawing/2014/main" id="{E60AB30D-2E98-4698-8A9A-E4FF6DF52A3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62" name="AutoShape 1" descr="https://psfswebp.cc.wmich.edu/cs/FPR/cache/PT_PIXEL_1.gif">
          <a:extLst>
            <a:ext uri="{FF2B5EF4-FFF2-40B4-BE49-F238E27FC236}">
              <a16:creationId xmlns:a16="http://schemas.microsoft.com/office/drawing/2014/main" id="{5F01518E-3AC2-4A47-B2CA-2BE37A44AA5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2163" name="AutoShape 1" descr="https://psfswebp.cc.wmich.edu/cs/FPR/cache/PT_PIXEL_1.gif">
          <a:extLst>
            <a:ext uri="{FF2B5EF4-FFF2-40B4-BE49-F238E27FC236}">
              <a16:creationId xmlns:a16="http://schemas.microsoft.com/office/drawing/2014/main" id="{662883AA-7573-4192-B8B0-BE404D69F8D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64" name="AutoShape 1" descr="https://psfswebp.cc.wmich.edu/cs/FPR/cache/PT_PIXEL_1.gif">
          <a:extLst>
            <a:ext uri="{FF2B5EF4-FFF2-40B4-BE49-F238E27FC236}">
              <a16:creationId xmlns:a16="http://schemas.microsoft.com/office/drawing/2014/main" id="{91AAF68F-919B-4CB9-9F88-C70F4D149CE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65" name="AutoShape 1" descr="https://psfswebp.cc.wmich.edu/cs/FPR/cache/PT_PIXEL_1.gif">
          <a:extLst>
            <a:ext uri="{FF2B5EF4-FFF2-40B4-BE49-F238E27FC236}">
              <a16:creationId xmlns:a16="http://schemas.microsoft.com/office/drawing/2014/main" id="{FB5C8C92-B0AF-4B96-8390-C1A75039019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2166" name="AutoShape 1" descr="https://psfswebp.cc.wmich.edu/cs/FPR/cache/PT_PIXEL_1.gif">
          <a:extLst>
            <a:ext uri="{FF2B5EF4-FFF2-40B4-BE49-F238E27FC236}">
              <a16:creationId xmlns:a16="http://schemas.microsoft.com/office/drawing/2014/main" id="{446E659B-621F-4BD1-8A20-BA68BA48F21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167" name="AutoShape 1" descr="https://psfswebp.cc.wmich.edu/cs/FPR/cache/PT_PIXEL_1.gif">
          <a:extLst>
            <a:ext uri="{FF2B5EF4-FFF2-40B4-BE49-F238E27FC236}">
              <a16:creationId xmlns:a16="http://schemas.microsoft.com/office/drawing/2014/main" id="{81593EB5-820B-4023-A846-328A40B5A16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168" name="AutoShape 1" descr="https://psfswebp.cc.wmich.edu/cs/FPR/cache/PT_PIXEL_1.gif">
          <a:extLst>
            <a:ext uri="{FF2B5EF4-FFF2-40B4-BE49-F238E27FC236}">
              <a16:creationId xmlns:a16="http://schemas.microsoft.com/office/drawing/2014/main" id="{38465EFB-182E-487A-96CD-047573F2024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69" name="AutoShape 1" descr="https://psfswebp.cc.wmich.edu/cs/FPR/cache/PT_PIXEL_1.gif">
          <a:extLst>
            <a:ext uri="{FF2B5EF4-FFF2-40B4-BE49-F238E27FC236}">
              <a16:creationId xmlns:a16="http://schemas.microsoft.com/office/drawing/2014/main" id="{BD59D110-034E-42CA-AD99-B813F1405F4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70" name="AutoShape 1" descr="https://psfswebp.cc.wmich.edu/cs/FPR/cache/PT_PIXEL_1.gif">
          <a:extLst>
            <a:ext uri="{FF2B5EF4-FFF2-40B4-BE49-F238E27FC236}">
              <a16:creationId xmlns:a16="http://schemas.microsoft.com/office/drawing/2014/main" id="{759C88FA-C841-44E2-9031-C8C85C6E27E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71" name="AutoShape 1" descr="https://psfswebp.cc.wmich.edu/cs/FPR/cache/PT_PIXEL_1.gif">
          <a:extLst>
            <a:ext uri="{FF2B5EF4-FFF2-40B4-BE49-F238E27FC236}">
              <a16:creationId xmlns:a16="http://schemas.microsoft.com/office/drawing/2014/main" id="{6E3EA021-E712-4D80-8997-102EA25004D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72" name="AutoShape 1" descr="https://psfswebp.cc.wmich.edu/cs/FPR/cache/PT_PIXEL_1.gif">
          <a:extLst>
            <a:ext uri="{FF2B5EF4-FFF2-40B4-BE49-F238E27FC236}">
              <a16:creationId xmlns:a16="http://schemas.microsoft.com/office/drawing/2014/main" id="{3D221898-2A78-486E-9FF4-AA01BB627F1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173" name="AutoShape 1" descr="https://psfswebp.cc.wmich.edu/cs/FPR/cache/PT_PIXEL_1.gif">
          <a:extLst>
            <a:ext uri="{FF2B5EF4-FFF2-40B4-BE49-F238E27FC236}">
              <a16:creationId xmlns:a16="http://schemas.microsoft.com/office/drawing/2014/main" id="{C4F3956C-796F-4CC7-9B79-47AB3B8A04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174" name="AutoShape 1" descr="https://psfswebp.cc.wmich.edu/cs/FPR/cache/PT_PIXEL_1.gif">
          <a:extLst>
            <a:ext uri="{FF2B5EF4-FFF2-40B4-BE49-F238E27FC236}">
              <a16:creationId xmlns:a16="http://schemas.microsoft.com/office/drawing/2014/main" id="{7C1851AE-CD38-49B5-8AFB-74CDB1A02BD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175" name="AutoShape 1" descr="https://psfswebp.cc.wmich.edu/cs/FPR/cache/PT_PIXEL_1.gif">
          <a:extLst>
            <a:ext uri="{FF2B5EF4-FFF2-40B4-BE49-F238E27FC236}">
              <a16:creationId xmlns:a16="http://schemas.microsoft.com/office/drawing/2014/main" id="{2CCB4954-7524-4237-8ADB-4CF88FBFC62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176" name="AutoShape 1" descr="https://psfswebp.cc.wmich.edu/cs/FPR/cache/PT_PIXEL_1.gif">
          <a:extLst>
            <a:ext uri="{FF2B5EF4-FFF2-40B4-BE49-F238E27FC236}">
              <a16:creationId xmlns:a16="http://schemas.microsoft.com/office/drawing/2014/main" id="{40E73534-05AB-4789-A809-25AB4C18D2F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177" name="AutoShape 1" descr="https://psfswebp.cc.wmich.edu/cs/FPR/cache/PT_PIXEL_1.gif">
          <a:extLst>
            <a:ext uri="{FF2B5EF4-FFF2-40B4-BE49-F238E27FC236}">
              <a16:creationId xmlns:a16="http://schemas.microsoft.com/office/drawing/2014/main" id="{601F4406-F7BC-4382-9382-CE1DA210214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178" name="AutoShape 1" descr="https://psfswebp.cc.wmich.edu/cs/FPR/cache/PT_PIXEL_1.gif">
          <a:extLst>
            <a:ext uri="{FF2B5EF4-FFF2-40B4-BE49-F238E27FC236}">
              <a16:creationId xmlns:a16="http://schemas.microsoft.com/office/drawing/2014/main" id="{ACADC84B-0C38-43A2-AD59-581A243BE0A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179" name="AutoShape 1" descr="https://psfswebp.cc.wmich.edu/cs/FPR/cache/PT_PIXEL_1.gif">
          <a:extLst>
            <a:ext uri="{FF2B5EF4-FFF2-40B4-BE49-F238E27FC236}">
              <a16:creationId xmlns:a16="http://schemas.microsoft.com/office/drawing/2014/main" id="{92B00F64-4BAA-42A6-80B9-EDA8B2830CB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180" name="AutoShape 1" descr="https://psfswebp.cc.wmich.edu/cs/FPR/cache/PT_PIXEL_1.gif">
          <a:extLst>
            <a:ext uri="{FF2B5EF4-FFF2-40B4-BE49-F238E27FC236}">
              <a16:creationId xmlns:a16="http://schemas.microsoft.com/office/drawing/2014/main" id="{E6B2EBD4-0DD8-4580-A650-214F7AB5779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81" name="AutoShape 1" descr="https://psfswebp.cc.wmich.edu/cs/FPR/cache/PT_PIXEL_1.gif">
          <a:extLst>
            <a:ext uri="{FF2B5EF4-FFF2-40B4-BE49-F238E27FC236}">
              <a16:creationId xmlns:a16="http://schemas.microsoft.com/office/drawing/2014/main" id="{F8398AB7-2459-47DD-BA68-E76B3B47613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182" name="AutoShape 1" descr="https://psfswebp.cc.wmich.edu/cs/FPR/cache/PT_PIXEL_1.gif">
          <a:extLst>
            <a:ext uri="{FF2B5EF4-FFF2-40B4-BE49-F238E27FC236}">
              <a16:creationId xmlns:a16="http://schemas.microsoft.com/office/drawing/2014/main" id="{E8A6D557-AB4D-4DB7-934D-D08CE804FA9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83" name="AutoShape 1" descr="https://psfswebp.cc.wmich.edu/cs/FPR/cache/PT_PIXEL_1.gif">
          <a:extLst>
            <a:ext uri="{FF2B5EF4-FFF2-40B4-BE49-F238E27FC236}">
              <a16:creationId xmlns:a16="http://schemas.microsoft.com/office/drawing/2014/main" id="{3F003EAE-14B2-48CE-A8F7-84DC6564389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184" name="AutoShape 1" descr="https://psfswebp.cc.wmich.edu/cs/FPR/cache/PT_PIXEL_1.gif">
          <a:extLst>
            <a:ext uri="{FF2B5EF4-FFF2-40B4-BE49-F238E27FC236}">
              <a16:creationId xmlns:a16="http://schemas.microsoft.com/office/drawing/2014/main" id="{02A86B2F-0ADB-458B-A6CC-C087E9A28A5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185" name="AutoShape 1" descr="https://psfswebp.cc.wmich.edu/cs/FPR/cache/PT_PIXEL_1.gif">
          <a:extLst>
            <a:ext uri="{FF2B5EF4-FFF2-40B4-BE49-F238E27FC236}">
              <a16:creationId xmlns:a16="http://schemas.microsoft.com/office/drawing/2014/main" id="{F52EE9CB-AB0C-43F9-8CFC-6E84D91569C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186" name="AutoShape 1" descr="https://psfswebp.cc.wmich.edu/cs/FPR/cache/PT_PIXEL_1.gif">
          <a:extLst>
            <a:ext uri="{FF2B5EF4-FFF2-40B4-BE49-F238E27FC236}">
              <a16:creationId xmlns:a16="http://schemas.microsoft.com/office/drawing/2014/main" id="{C3DEFA41-E8A1-4A05-8C8A-FE52005F304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187" name="AutoShape 1" descr="https://psfswebp.cc.wmich.edu/cs/FPR/cache/PT_PIXEL_1.gif">
          <a:extLst>
            <a:ext uri="{FF2B5EF4-FFF2-40B4-BE49-F238E27FC236}">
              <a16:creationId xmlns:a16="http://schemas.microsoft.com/office/drawing/2014/main" id="{34019E15-C4C5-4FC2-B7D9-7C46FD1A4A1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188" name="AutoShape 1" descr="https://psfswebp.cc.wmich.edu/cs/FPR/cache/PT_PIXEL_1.gif">
          <a:extLst>
            <a:ext uri="{FF2B5EF4-FFF2-40B4-BE49-F238E27FC236}">
              <a16:creationId xmlns:a16="http://schemas.microsoft.com/office/drawing/2014/main" id="{60EDD6E2-462A-4989-8B3A-588DF18C165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189" name="AutoShape 1" descr="https://psfswebp.cc.wmich.edu/cs/FPR/cache/PT_PIXEL_1.gif">
          <a:extLst>
            <a:ext uri="{FF2B5EF4-FFF2-40B4-BE49-F238E27FC236}">
              <a16:creationId xmlns:a16="http://schemas.microsoft.com/office/drawing/2014/main" id="{A2F745C0-B29D-4BD8-96FD-63EB37F5EDC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190" name="AutoShape 1" descr="https://psfswebp.cc.wmich.edu/cs/FPR/cache/PT_PIXEL_1.gif">
          <a:extLst>
            <a:ext uri="{FF2B5EF4-FFF2-40B4-BE49-F238E27FC236}">
              <a16:creationId xmlns:a16="http://schemas.microsoft.com/office/drawing/2014/main" id="{D740096B-3742-4960-9792-016DC3DE1CF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2191" name="AutoShape 1" descr="https://psfswebp.cc.wmich.edu/cs/FPR/cache/PT_PIXEL_1.gif">
          <a:extLst>
            <a:ext uri="{FF2B5EF4-FFF2-40B4-BE49-F238E27FC236}">
              <a16:creationId xmlns:a16="http://schemas.microsoft.com/office/drawing/2014/main" id="{6C28F825-1A7C-4048-856E-A8716BA7C46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2192" name="AutoShape 1" descr="https://psfswebp.cc.wmich.edu/cs/FPR/cache/PT_PIXEL_1.gif">
          <a:extLst>
            <a:ext uri="{FF2B5EF4-FFF2-40B4-BE49-F238E27FC236}">
              <a16:creationId xmlns:a16="http://schemas.microsoft.com/office/drawing/2014/main" id="{2B5AEBB6-553C-4AD3-A3B9-11F8EBDC854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2193" name="AutoShape 1" descr="https://psfswebp.cc.wmich.edu/cs/FPR/cache/PT_PIXEL_1.gif">
          <a:extLst>
            <a:ext uri="{FF2B5EF4-FFF2-40B4-BE49-F238E27FC236}">
              <a16:creationId xmlns:a16="http://schemas.microsoft.com/office/drawing/2014/main" id="{184299FE-368D-4028-8666-6739A302785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2194" name="AutoShape 1" descr="https://psfswebp.cc.wmich.edu/cs/FPR/cache/PT_PIXEL_1.gif">
          <a:extLst>
            <a:ext uri="{FF2B5EF4-FFF2-40B4-BE49-F238E27FC236}">
              <a16:creationId xmlns:a16="http://schemas.microsoft.com/office/drawing/2014/main" id="{057831B6-31B5-444E-9056-4ECBFE055BE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2195" name="AutoShape 1" descr="https://psfswebp.cc.wmich.edu/cs/FPR/cache/PT_PIXEL_1.gif">
          <a:extLst>
            <a:ext uri="{FF2B5EF4-FFF2-40B4-BE49-F238E27FC236}">
              <a16:creationId xmlns:a16="http://schemas.microsoft.com/office/drawing/2014/main" id="{38E54D9C-2EE7-4F5F-A753-74B8339E593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2196" name="AutoShape 1" descr="https://psfswebp.cc.wmich.edu/cs/FPR/cache/PT_PIXEL_1.gif">
          <a:extLst>
            <a:ext uri="{FF2B5EF4-FFF2-40B4-BE49-F238E27FC236}">
              <a16:creationId xmlns:a16="http://schemas.microsoft.com/office/drawing/2014/main" id="{77E0E55F-F8B1-4F60-A993-04BA5EEB063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197" name="AutoShape 1" descr="https://psfswebp.cc.wmich.edu/cs/FPR/cache/PT_PIXEL_1.gif">
          <a:extLst>
            <a:ext uri="{FF2B5EF4-FFF2-40B4-BE49-F238E27FC236}">
              <a16:creationId xmlns:a16="http://schemas.microsoft.com/office/drawing/2014/main" id="{F2832339-F3D3-4CC1-98B4-1F03AE42C69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2198" name="AutoShape 1" descr="https://psfswebp.cc.wmich.edu/cs/FPR/cache/PT_PIXEL_1.gif">
          <a:extLst>
            <a:ext uri="{FF2B5EF4-FFF2-40B4-BE49-F238E27FC236}">
              <a16:creationId xmlns:a16="http://schemas.microsoft.com/office/drawing/2014/main" id="{D474A2F4-8E9E-4ED1-96A3-512A023B8F0B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199" name="AutoShape 1" descr="https://psfswebp.cc.wmich.edu/cs/FPR/cache/PT_PIXEL_1.gif">
          <a:extLst>
            <a:ext uri="{FF2B5EF4-FFF2-40B4-BE49-F238E27FC236}">
              <a16:creationId xmlns:a16="http://schemas.microsoft.com/office/drawing/2014/main" id="{E93A42E4-86E2-4375-8599-308D15B1440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200" name="AutoShape 1" descr="https://psfswebp.cc.wmich.edu/cs/FPR/cache/PT_PIXEL_1.gif">
          <a:extLst>
            <a:ext uri="{FF2B5EF4-FFF2-40B4-BE49-F238E27FC236}">
              <a16:creationId xmlns:a16="http://schemas.microsoft.com/office/drawing/2014/main" id="{197090FF-EA91-403B-B993-FC0909F6014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201" name="AutoShape 1" descr="https://psfswebp.cc.wmich.edu/cs/FPR/cache/PT_PIXEL_1.gif">
          <a:extLst>
            <a:ext uri="{FF2B5EF4-FFF2-40B4-BE49-F238E27FC236}">
              <a16:creationId xmlns:a16="http://schemas.microsoft.com/office/drawing/2014/main" id="{DA93192A-832F-4CDB-9B4A-E7DF8ABED2B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202" name="AutoShape 1" descr="https://psfswebp.cc.wmich.edu/cs/FPR/cache/PT_PIXEL_1.gif">
          <a:extLst>
            <a:ext uri="{FF2B5EF4-FFF2-40B4-BE49-F238E27FC236}">
              <a16:creationId xmlns:a16="http://schemas.microsoft.com/office/drawing/2014/main" id="{E9FB1180-A6D7-4E81-8357-56DDAC815D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2203" name="AutoShape 1" descr="https://psfswebp.cc.wmich.edu/cs/FPR/cache/PT_PIXEL_1.gif">
          <a:extLst>
            <a:ext uri="{FF2B5EF4-FFF2-40B4-BE49-F238E27FC236}">
              <a16:creationId xmlns:a16="http://schemas.microsoft.com/office/drawing/2014/main" id="{89FC1D52-2983-490A-B41E-50002BC3AB21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204" name="AutoShape 1" descr="https://psfswebp.cc.wmich.edu/cs/FPR/cache/PT_PIXEL_1.gif">
          <a:extLst>
            <a:ext uri="{FF2B5EF4-FFF2-40B4-BE49-F238E27FC236}">
              <a16:creationId xmlns:a16="http://schemas.microsoft.com/office/drawing/2014/main" id="{E1781CD9-3E65-4F2F-B376-C9C08B7BB4E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2205" name="AutoShape 1" descr="https://psfswebp.cc.wmich.edu/cs/FPR/cache/PT_PIXEL_1.gif">
          <a:extLst>
            <a:ext uri="{FF2B5EF4-FFF2-40B4-BE49-F238E27FC236}">
              <a16:creationId xmlns:a16="http://schemas.microsoft.com/office/drawing/2014/main" id="{334AE082-9AC5-45D2-AD9A-69EA68E91D9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206" name="AutoShape 1" descr="https://psfswebp.cc.wmich.edu/cs/FPR/cache/PT_PIXEL_1.gif">
          <a:extLst>
            <a:ext uri="{FF2B5EF4-FFF2-40B4-BE49-F238E27FC236}">
              <a16:creationId xmlns:a16="http://schemas.microsoft.com/office/drawing/2014/main" id="{B32269EF-5B1B-4CB5-A0B7-44616EF2814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2207" name="AutoShape 1" descr="https://psfswebp.cc.wmich.edu/cs/FPR/cache/PT_PIXEL_1.gif">
          <a:extLst>
            <a:ext uri="{FF2B5EF4-FFF2-40B4-BE49-F238E27FC236}">
              <a16:creationId xmlns:a16="http://schemas.microsoft.com/office/drawing/2014/main" id="{8072C696-DEE8-4497-AF38-3C217438710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208" name="AutoShape 1" descr="https://psfswebp.cc.wmich.edu/cs/FPR/cache/PT_PIXEL_1.gif">
          <a:extLst>
            <a:ext uri="{FF2B5EF4-FFF2-40B4-BE49-F238E27FC236}">
              <a16:creationId xmlns:a16="http://schemas.microsoft.com/office/drawing/2014/main" id="{B27E27CA-DC4D-4C6B-968E-BFD9846D334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209" name="AutoShape 1" descr="https://psfswebp.cc.wmich.edu/cs/FPR/cache/PT_PIXEL_1.gif">
          <a:extLst>
            <a:ext uri="{FF2B5EF4-FFF2-40B4-BE49-F238E27FC236}">
              <a16:creationId xmlns:a16="http://schemas.microsoft.com/office/drawing/2014/main" id="{9B7DB89E-52FF-47B2-A7B6-D449CEDDDAB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2210" name="AutoShape 1" descr="https://psfswebp.cc.wmich.edu/cs/FPR/cache/PT_PIXEL_1.gif">
          <a:extLst>
            <a:ext uri="{FF2B5EF4-FFF2-40B4-BE49-F238E27FC236}">
              <a16:creationId xmlns:a16="http://schemas.microsoft.com/office/drawing/2014/main" id="{4754FB75-91B7-40CD-9E67-C27AB758046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211" name="AutoShape 1" descr="https://psfswebp.cc.wmich.edu/cs/FPR/cache/PT_PIXEL_1.gif">
          <a:extLst>
            <a:ext uri="{FF2B5EF4-FFF2-40B4-BE49-F238E27FC236}">
              <a16:creationId xmlns:a16="http://schemas.microsoft.com/office/drawing/2014/main" id="{6FFE6F92-0F69-408B-B87F-B086B0D6A28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212" name="AutoShape 1" descr="https://psfswebp.cc.wmich.edu/cs/FPR/cache/PT_PIXEL_1.gif">
          <a:extLst>
            <a:ext uri="{FF2B5EF4-FFF2-40B4-BE49-F238E27FC236}">
              <a16:creationId xmlns:a16="http://schemas.microsoft.com/office/drawing/2014/main" id="{325E72B7-A2FB-4D6F-8A77-EBB268EABA0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2213" name="AutoShape 1" descr="https://psfswebp.cc.wmich.edu/cs/FPR/cache/PT_PIXEL_1.gif">
          <a:extLst>
            <a:ext uri="{FF2B5EF4-FFF2-40B4-BE49-F238E27FC236}">
              <a16:creationId xmlns:a16="http://schemas.microsoft.com/office/drawing/2014/main" id="{0F228F3F-6D5F-4130-9418-8A35AF49F0E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214" name="AutoShape 1" descr="https://psfswebp.cc.wmich.edu/cs/FPR/cache/PT_PIXEL_1.gif">
          <a:extLst>
            <a:ext uri="{FF2B5EF4-FFF2-40B4-BE49-F238E27FC236}">
              <a16:creationId xmlns:a16="http://schemas.microsoft.com/office/drawing/2014/main" id="{479553B7-2729-4669-851B-141D27FE3EC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215" name="AutoShape 1" descr="https://psfswebp.cc.wmich.edu/cs/FPR/cache/PT_PIXEL_1.gif">
          <a:extLst>
            <a:ext uri="{FF2B5EF4-FFF2-40B4-BE49-F238E27FC236}">
              <a16:creationId xmlns:a16="http://schemas.microsoft.com/office/drawing/2014/main" id="{B72E9E1D-6C54-4E20-A429-99B8A9BFFD1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2216" name="AutoShape 1" descr="https://psfswebp.cc.wmich.edu/cs/FPR/cache/PT_PIXEL_1.gif">
          <a:extLst>
            <a:ext uri="{FF2B5EF4-FFF2-40B4-BE49-F238E27FC236}">
              <a16:creationId xmlns:a16="http://schemas.microsoft.com/office/drawing/2014/main" id="{1C6030D4-09BF-4492-BCC2-6EDA07378C6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217" name="AutoShape 1" descr="https://psfswebp.cc.wmich.edu/cs/FPR/cache/PT_PIXEL_1.gif">
          <a:extLst>
            <a:ext uri="{FF2B5EF4-FFF2-40B4-BE49-F238E27FC236}">
              <a16:creationId xmlns:a16="http://schemas.microsoft.com/office/drawing/2014/main" id="{2CAC0E24-9D89-4C8D-880F-71EB4194C98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218" name="AutoShape 1" descr="https://psfswebp.cc.wmich.edu/cs/FPR/cache/PT_PIXEL_1.gif">
          <a:extLst>
            <a:ext uri="{FF2B5EF4-FFF2-40B4-BE49-F238E27FC236}">
              <a16:creationId xmlns:a16="http://schemas.microsoft.com/office/drawing/2014/main" id="{4B5E6D54-7F45-4AD4-9DEB-53FE9EBF0CB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219" name="AutoShape 1" descr="https://psfswebp.cc.wmich.edu/cs/FPR/cache/PT_PIXEL_1.gif">
          <a:extLst>
            <a:ext uri="{FF2B5EF4-FFF2-40B4-BE49-F238E27FC236}">
              <a16:creationId xmlns:a16="http://schemas.microsoft.com/office/drawing/2014/main" id="{5AF14D0E-79B2-453C-8255-FCEB67CBF35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220" name="AutoShape 1" descr="https://psfswebp.cc.wmich.edu/cs/FPR/cache/PT_PIXEL_1.gif">
          <a:extLst>
            <a:ext uri="{FF2B5EF4-FFF2-40B4-BE49-F238E27FC236}">
              <a16:creationId xmlns:a16="http://schemas.microsoft.com/office/drawing/2014/main" id="{32C3C467-0875-4BC0-A943-F123E82F344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221" name="AutoShape 1" descr="https://psfswebp.cc.wmich.edu/cs/FPR/cache/PT_PIXEL_1.gif">
          <a:extLst>
            <a:ext uri="{FF2B5EF4-FFF2-40B4-BE49-F238E27FC236}">
              <a16:creationId xmlns:a16="http://schemas.microsoft.com/office/drawing/2014/main" id="{F282932F-8089-4947-97CD-6A3C0E249C1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222" name="AutoShape 1" descr="https://psfswebp.cc.wmich.edu/cs/FPR/cache/PT_PIXEL_1.gif">
          <a:extLst>
            <a:ext uri="{FF2B5EF4-FFF2-40B4-BE49-F238E27FC236}">
              <a16:creationId xmlns:a16="http://schemas.microsoft.com/office/drawing/2014/main" id="{2B5B696C-B4A2-49A4-B0B5-94BBA225AFE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223" name="AutoShape 1" descr="https://psfswebp.cc.wmich.edu/cs/FPR/cache/PT_PIXEL_1.gif">
          <a:extLst>
            <a:ext uri="{FF2B5EF4-FFF2-40B4-BE49-F238E27FC236}">
              <a16:creationId xmlns:a16="http://schemas.microsoft.com/office/drawing/2014/main" id="{FB1A4B76-2DB1-476A-B69A-0EA666A7AD9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224" name="AutoShape 1" descr="https://psfswebp.cc.wmich.edu/cs/FPR/cache/PT_PIXEL_1.gif">
          <a:extLst>
            <a:ext uri="{FF2B5EF4-FFF2-40B4-BE49-F238E27FC236}">
              <a16:creationId xmlns:a16="http://schemas.microsoft.com/office/drawing/2014/main" id="{E58F0A9B-AE7E-4E26-B1A0-6D149A887BE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225" name="AutoShape 1" descr="https://psfswebp.cc.wmich.edu/cs/FPR/cache/PT_PIXEL_1.gif">
          <a:extLst>
            <a:ext uri="{FF2B5EF4-FFF2-40B4-BE49-F238E27FC236}">
              <a16:creationId xmlns:a16="http://schemas.microsoft.com/office/drawing/2014/main" id="{5CA5056D-6AD4-4B45-BFA8-0A7894DB58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226" name="AutoShape 1" descr="https://psfswebp.cc.wmich.edu/cs/FPR/cache/PT_PIXEL_1.gif">
          <a:extLst>
            <a:ext uri="{FF2B5EF4-FFF2-40B4-BE49-F238E27FC236}">
              <a16:creationId xmlns:a16="http://schemas.microsoft.com/office/drawing/2014/main" id="{120C561E-A5D0-436E-A496-51E40CB0D79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227" name="AutoShape 1" descr="https://psfswebp.cc.wmich.edu/cs/FPR/cache/PT_PIXEL_1.gif">
          <a:extLst>
            <a:ext uri="{FF2B5EF4-FFF2-40B4-BE49-F238E27FC236}">
              <a16:creationId xmlns:a16="http://schemas.microsoft.com/office/drawing/2014/main" id="{544947A1-EF73-4F2C-B760-5C36693AA95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228" name="AutoShape 1" descr="https://psfswebp.cc.wmich.edu/cs/FPR/cache/PT_PIXEL_1.gif">
          <a:extLst>
            <a:ext uri="{FF2B5EF4-FFF2-40B4-BE49-F238E27FC236}">
              <a16:creationId xmlns:a16="http://schemas.microsoft.com/office/drawing/2014/main" id="{B0F5CEED-DF2F-4DC1-B88E-D4F28130BD7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229" name="AutoShape 1" descr="https://psfswebp.cc.wmich.edu/cs/FPR/cache/PT_PIXEL_1.gif">
          <a:extLst>
            <a:ext uri="{FF2B5EF4-FFF2-40B4-BE49-F238E27FC236}">
              <a16:creationId xmlns:a16="http://schemas.microsoft.com/office/drawing/2014/main" id="{08283021-2F32-4C2A-870A-50DACACAC56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230" name="AutoShape 1" descr="https://psfswebp.cc.wmich.edu/cs/FPR/cache/PT_PIXEL_1.gif">
          <a:extLst>
            <a:ext uri="{FF2B5EF4-FFF2-40B4-BE49-F238E27FC236}">
              <a16:creationId xmlns:a16="http://schemas.microsoft.com/office/drawing/2014/main" id="{956316D7-051E-457B-8541-992F77BEE2E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231" name="AutoShape 1" descr="https://psfswebp.cc.wmich.edu/cs/FPR/cache/PT_PIXEL_1.gif">
          <a:extLst>
            <a:ext uri="{FF2B5EF4-FFF2-40B4-BE49-F238E27FC236}">
              <a16:creationId xmlns:a16="http://schemas.microsoft.com/office/drawing/2014/main" id="{AF336174-F4D3-4BEC-8E09-63461AD60B9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232" name="AutoShape 1" descr="https://psfswebp.cc.wmich.edu/cs/FPR/cache/PT_PIXEL_1.gif">
          <a:extLst>
            <a:ext uri="{FF2B5EF4-FFF2-40B4-BE49-F238E27FC236}">
              <a16:creationId xmlns:a16="http://schemas.microsoft.com/office/drawing/2014/main" id="{DF5E1DBE-9AA6-45AA-8EC6-1B554453675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233" name="AutoShape 1" descr="https://psfswebp.cc.wmich.edu/cs/FPR/cache/PT_PIXEL_1.gif">
          <a:extLst>
            <a:ext uri="{FF2B5EF4-FFF2-40B4-BE49-F238E27FC236}">
              <a16:creationId xmlns:a16="http://schemas.microsoft.com/office/drawing/2014/main" id="{54D6FC6A-01D2-4A6E-807D-93AA1ED767F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234" name="AutoShape 1" descr="https://psfswebp.cc.wmich.edu/cs/FPR/cache/PT_PIXEL_1.gif">
          <a:extLst>
            <a:ext uri="{FF2B5EF4-FFF2-40B4-BE49-F238E27FC236}">
              <a16:creationId xmlns:a16="http://schemas.microsoft.com/office/drawing/2014/main" id="{C60FCFB9-116C-462B-A65E-82A8EB3FAE5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235" name="AutoShape 1" descr="https://psfswebp.cc.wmich.edu/cs/FPR/cache/PT_PIXEL_1.gif">
          <a:extLst>
            <a:ext uri="{FF2B5EF4-FFF2-40B4-BE49-F238E27FC236}">
              <a16:creationId xmlns:a16="http://schemas.microsoft.com/office/drawing/2014/main" id="{8DAFC6E8-84F8-4F01-A70C-643E812B201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236" name="AutoShape 1" descr="https://psfswebp.cc.wmich.edu/cs/FPR/cache/PT_PIXEL_1.gif">
          <a:extLst>
            <a:ext uri="{FF2B5EF4-FFF2-40B4-BE49-F238E27FC236}">
              <a16:creationId xmlns:a16="http://schemas.microsoft.com/office/drawing/2014/main" id="{3267F9B3-C1E9-4254-B32D-5DF8E1D8DFD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237" name="AutoShape 1" descr="https://psfswebp.cc.wmich.edu/cs/FPR/cache/PT_PIXEL_1.gif">
          <a:extLst>
            <a:ext uri="{FF2B5EF4-FFF2-40B4-BE49-F238E27FC236}">
              <a16:creationId xmlns:a16="http://schemas.microsoft.com/office/drawing/2014/main" id="{7996A664-D7AD-4D08-987C-A9B8E09392E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238" name="AutoShape 1" descr="https://psfswebp.cc.wmich.edu/cs/FPR/cache/PT_PIXEL_1.gif">
          <a:extLst>
            <a:ext uri="{FF2B5EF4-FFF2-40B4-BE49-F238E27FC236}">
              <a16:creationId xmlns:a16="http://schemas.microsoft.com/office/drawing/2014/main" id="{061BC70F-AEAE-4563-916A-4E047E0B80B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239" name="AutoShape 1" descr="https://psfswebp.cc.wmich.edu/cs/FPR/cache/PT_PIXEL_1.gif">
          <a:extLst>
            <a:ext uri="{FF2B5EF4-FFF2-40B4-BE49-F238E27FC236}">
              <a16:creationId xmlns:a16="http://schemas.microsoft.com/office/drawing/2014/main" id="{85755F53-9574-4549-AEC9-D3F8ED38B1A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240" name="AutoShape 1" descr="https://psfswebp.cc.wmich.edu/cs/FPR/cache/PT_PIXEL_1.gif">
          <a:extLst>
            <a:ext uri="{FF2B5EF4-FFF2-40B4-BE49-F238E27FC236}">
              <a16:creationId xmlns:a16="http://schemas.microsoft.com/office/drawing/2014/main" id="{7949A297-5E32-4F84-945E-E3478AE90F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2241" name="AutoShape 1" descr="https://psfswebp.cc.wmich.edu/cs/FPR/cache/PT_PIXEL_1.gif">
          <a:extLst>
            <a:ext uri="{FF2B5EF4-FFF2-40B4-BE49-F238E27FC236}">
              <a16:creationId xmlns:a16="http://schemas.microsoft.com/office/drawing/2014/main" id="{92CB0FF9-826E-44F1-A68B-8193FA74A7D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2242" name="AutoShape 1" descr="https://psfswebp.cc.wmich.edu/cs/FPR/cache/PT_PIXEL_1.gif">
          <a:extLst>
            <a:ext uri="{FF2B5EF4-FFF2-40B4-BE49-F238E27FC236}">
              <a16:creationId xmlns:a16="http://schemas.microsoft.com/office/drawing/2014/main" id="{0E391DB4-A078-45E4-9B6A-3D402095204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2243" name="AutoShape 1" descr="https://psfswebp.cc.wmich.edu/cs/FPR/cache/PT_PIXEL_1.gif">
          <a:extLst>
            <a:ext uri="{FF2B5EF4-FFF2-40B4-BE49-F238E27FC236}">
              <a16:creationId xmlns:a16="http://schemas.microsoft.com/office/drawing/2014/main" id="{743E6125-0AC3-45A8-8772-7B338F7671C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2244" name="AutoShape 1" descr="https://psfswebp.cc.wmich.edu/cs/FPR/cache/PT_PIXEL_1.gif">
          <a:extLst>
            <a:ext uri="{FF2B5EF4-FFF2-40B4-BE49-F238E27FC236}">
              <a16:creationId xmlns:a16="http://schemas.microsoft.com/office/drawing/2014/main" id="{5916D027-08AD-419B-81F1-6F83F14C27C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2245" name="AutoShape 1" descr="https://psfswebp.cc.wmich.edu/cs/FPR/cache/PT_PIXEL_1.gif">
          <a:extLst>
            <a:ext uri="{FF2B5EF4-FFF2-40B4-BE49-F238E27FC236}">
              <a16:creationId xmlns:a16="http://schemas.microsoft.com/office/drawing/2014/main" id="{2BBDB9F6-5F45-4A44-8D13-BD29AA3BA22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2246" name="AutoShape 1" descr="https://psfswebp.cc.wmich.edu/cs/FPR/cache/PT_PIXEL_1.gif">
          <a:extLst>
            <a:ext uri="{FF2B5EF4-FFF2-40B4-BE49-F238E27FC236}">
              <a16:creationId xmlns:a16="http://schemas.microsoft.com/office/drawing/2014/main" id="{B4F2764E-A627-497D-B6D2-67A22B6EF7F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247" name="AutoShape 1" descr="https://psfswebp.cc.wmich.edu/cs/FPR/cache/PT_PIXEL_1.gif">
          <a:extLst>
            <a:ext uri="{FF2B5EF4-FFF2-40B4-BE49-F238E27FC236}">
              <a16:creationId xmlns:a16="http://schemas.microsoft.com/office/drawing/2014/main" id="{EAFB9AEB-1571-4CC3-8806-ABBA053DD09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2248" name="AutoShape 1" descr="https://psfswebp.cc.wmich.edu/cs/FPR/cache/PT_PIXEL_1.gif">
          <a:extLst>
            <a:ext uri="{FF2B5EF4-FFF2-40B4-BE49-F238E27FC236}">
              <a16:creationId xmlns:a16="http://schemas.microsoft.com/office/drawing/2014/main" id="{AC972824-D911-4706-B128-EEB134B64033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249" name="AutoShape 1" descr="https://psfswebp.cc.wmich.edu/cs/FPR/cache/PT_PIXEL_1.gif">
          <a:extLst>
            <a:ext uri="{FF2B5EF4-FFF2-40B4-BE49-F238E27FC236}">
              <a16:creationId xmlns:a16="http://schemas.microsoft.com/office/drawing/2014/main" id="{9C526FE9-9E1E-4960-BE22-F49A5EE2E4A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250" name="AutoShape 1" descr="https://psfswebp.cc.wmich.edu/cs/FPR/cache/PT_PIXEL_1.gif">
          <a:extLst>
            <a:ext uri="{FF2B5EF4-FFF2-40B4-BE49-F238E27FC236}">
              <a16:creationId xmlns:a16="http://schemas.microsoft.com/office/drawing/2014/main" id="{EAD57152-C9CE-41FC-90F9-DCAD024B49D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251" name="AutoShape 1" descr="https://psfswebp.cc.wmich.edu/cs/FPR/cache/PT_PIXEL_1.gif">
          <a:extLst>
            <a:ext uri="{FF2B5EF4-FFF2-40B4-BE49-F238E27FC236}">
              <a16:creationId xmlns:a16="http://schemas.microsoft.com/office/drawing/2014/main" id="{D54EF35B-C85C-49CD-80C7-8AADF957DE8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252" name="AutoShape 1" descr="https://psfswebp.cc.wmich.edu/cs/FPR/cache/PT_PIXEL_1.gif">
          <a:extLst>
            <a:ext uri="{FF2B5EF4-FFF2-40B4-BE49-F238E27FC236}">
              <a16:creationId xmlns:a16="http://schemas.microsoft.com/office/drawing/2014/main" id="{E78B1394-9A2E-481B-B09C-61DE3211502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253" name="AutoShape 1" descr="https://psfswebp.cc.wmich.edu/cs/FPR/cache/PT_PIXEL_1.gif">
          <a:extLst>
            <a:ext uri="{FF2B5EF4-FFF2-40B4-BE49-F238E27FC236}">
              <a16:creationId xmlns:a16="http://schemas.microsoft.com/office/drawing/2014/main" id="{E38547C6-4ABB-4087-9B16-A7678C321E0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2254" name="AutoShape 1" descr="https://psfswebp.cc.wmich.edu/cs/FPR/cache/PT_PIXEL_1.gif">
          <a:extLst>
            <a:ext uri="{FF2B5EF4-FFF2-40B4-BE49-F238E27FC236}">
              <a16:creationId xmlns:a16="http://schemas.microsoft.com/office/drawing/2014/main" id="{D95DAB4A-F9F1-49FE-81B4-715CFBAC030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255" name="AutoShape 1" descr="https://psfswebp.cc.wmich.edu/cs/FPR/cache/PT_PIXEL_1.gif">
          <a:extLst>
            <a:ext uri="{FF2B5EF4-FFF2-40B4-BE49-F238E27FC236}">
              <a16:creationId xmlns:a16="http://schemas.microsoft.com/office/drawing/2014/main" id="{D03DC0E0-228A-4C7A-BD17-6860FD817A1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2256" name="AutoShape 1" descr="https://psfswebp.cc.wmich.edu/cs/FPR/cache/PT_PIXEL_1.gif">
          <a:extLst>
            <a:ext uri="{FF2B5EF4-FFF2-40B4-BE49-F238E27FC236}">
              <a16:creationId xmlns:a16="http://schemas.microsoft.com/office/drawing/2014/main" id="{308EBB6D-A893-4B5A-A949-0E92449A780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257" name="AutoShape 1" descr="https://psfswebp.cc.wmich.edu/cs/FPR/cache/PT_PIXEL_1.gif">
          <a:extLst>
            <a:ext uri="{FF2B5EF4-FFF2-40B4-BE49-F238E27FC236}">
              <a16:creationId xmlns:a16="http://schemas.microsoft.com/office/drawing/2014/main" id="{7812A683-EFB7-4122-BB7B-712388B6749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258" name="AutoShape 1" descr="https://psfswebp.cc.wmich.edu/cs/FPR/cache/PT_PIXEL_1.gif">
          <a:extLst>
            <a:ext uri="{FF2B5EF4-FFF2-40B4-BE49-F238E27FC236}">
              <a16:creationId xmlns:a16="http://schemas.microsoft.com/office/drawing/2014/main" id="{0E72F6E8-FA67-45F7-95E7-3052DEAE902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2259" name="AutoShape 1" descr="https://psfswebp.cc.wmich.edu/cs/FPR/cache/PT_PIXEL_1.gif">
          <a:extLst>
            <a:ext uri="{FF2B5EF4-FFF2-40B4-BE49-F238E27FC236}">
              <a16:creationId xmlns:a16="http://schemas.microsoft.com/office/drawing/2014/main" id="{B5B97469-7174-46FE-94DA-17C467C3395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260" name="AutoShape 1" descr="https://psfswebp.cc.wmich.edu/cs/FPR/cache/PT_PIXEL_1.gif">
          <a:extLst>
            <a:ext uri="{FF2B5EF4-FFF2-40B4-BE49-F238E27FC236}">
              <a16:creationId xmlns:a16="http://schemas.microsoft.com/office/drawing/2014/main" id="{370F9587-1231-457B-852B-7206CC3E575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261" name="AutoShape 1" descr="https://psfswebp.cc.wmich.edu/cs/FPR/cache/PT_PIXEL_1.gif">
          <a:extLst>
            <a:ext uri="{FF2B5EF4-FFF2-40B4-BE49-F238E27FC236}">
              <a16:creationId xmlns:a16="http://schemas.microsoft.com/office/drawing/2014/main" id="{79631BC5-F441-4FB4-9D49-0D6E443093C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2262" name="AutoShape 1" descr="https://psfswebp.cc.wmich.edu/cs/FPR/cache/PT_PIXEL_1.gif">
          <a:extLst>
            <a:ext uri="{FF2B5EF4-FFF2-40B4-BE49-F238E27FC236}">
              <a16:creationId xmlns:a16="http://schemas.microsoft.com/office/drawing/2014/main" id="{A868CCD7-D5D2-455D-9FB6-9E7B17D90AD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263" name="AutoShape 1" descr="https://psfswebp.cc.wmich.edu/cs/FPR/cache/PT_PIXEL_1.gif">
          <a:extLst>
            <a:ext uri="{FF2B5EF4-FFF2-40B4-BE49-F238E27FC236}">
              <a16:creationId xmlns:a16="http://schemas.microsoft.com/office/drawing/2014/main" id="{9B2E361A-8132-4DB1-AAF1-B9622EAC618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264" name="AutoShape 1" descr="https://psfswebp.cc.wmich.edu/cs/FPR/cache/PT_PIXEL_1.gif">
          <a:extLst>
            <a:ext uri="{FF2B5EF4-FFF2-40B4-BE49-F238E27FC236}">
              <a16:creationId xmlns:a16="http://schemas.microsoft.com/office/drawing/2014/main" id="{24618103-E45C-4C37-B3F2-5B49359F4F7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2265" name="AutoShape 1" descr="https://psfswebp.cc.wmich.edu/cs/FPR/cache/PT_PIXEL_1.gif">
          <a:extLst>
            <a:ext uri="{FF2B5EF4-FFF2-40B4-BE49-F238E27FC236}">
              <a16:creationId xmlns:a16="http://schemas.microsoft.com/office/drawing/2014/main" id="{E1FCB532-BDF2-41BD-AABB-CCF23B205D5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266" name="AutoShape 1" descr="https://psfswebp.cc.wmich.edu/cs/FPR/cache/PT_PIXEL_1.gif">
          <a:extLst>
            <a:ext uri="{FF2B5EF4-FFF2-40B4-BE49-F238E27FC236}">
              <a16:creationId xmlns:a16="http://schemas.microsoft.com/office/drawing/2014/main" id="{33C41914-75F3-46A6-9037-76B53C4B9BD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267" name="AutoShape 1" descr="https://psfswebp.cc.wmich.edu/cs/FPR/cache/PT_PIXEL_1.gif">
          <a:extLst>
            <a:ext uri="{FF2B5EF4-FFF2-40B4-BE49-F238E27FC236}">
              <a16:creationId xmlns:a16="http://schemas.microsoft.com/office/drawing/2014/main" id="{119FFF41-664F-444D-A593-4910C7A4CF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268" name="AutoShape 1" descr="https://psfswebp.cc.wmich.edu/cs/FPR/cache/PT_PIXEL_1.gif">
          <a:extLst>
            <a:ext uri="{FF2B5EF4-FFF2-40B4-BE49-F238E27FC236}">
              <a16:creationId xmlns:a16="http://schemas.microsoft.com/office/drawing/2014/main" id="{6E4C4F25-6ADC-4986-A93B-CC9EA4BDF65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269" name="AutoShape 1" descr="https://psfswebp.cc.wmich.edu/cs/FPR/cache/PT_PIXEL_1.gif">
          <a:extLst>
            <a:ext uri="{FF2B5EF4-FFF2-40B4-BE49-F238E27FC236}">
              <a16:creationId xmlns:a16="http://schemas.microsoft.com/office/drawing/2014/main" id="{5E4B9E62-A3E6-4B02-B233-090B289B3B1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270" name="AutoShape 1" descr="https://psfswebp.cc.wmich.edu/cs/FPR/cache/PT_PIXEL_1.gif">
          <a:extLst>
            <a:ext uri="{FF2B5EF4-FFF2-40B4-BE49-F238E27FC236}">
              <a16:creationId xmlns:a16="http://schemas.microsoft.com/office/drawing/2014/main" id="{95CA7C1E-BA5C-4013-B669-F011570F805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271" name="AutoShape 1" descr="https://psfswebp.cc.wmich.edu/cs/FPR/cache/PT_PIXEL_1.gif">
          <a:extLst>
            <a:ext uri="{FF2B5EF4-FFF2-40B4-BE49-F238E27FC236}">
              <a16:creationId xmlns:a16="http://schemas.microsoft.com/office/drawing/2014/main" id="{F0CC907E-1967-41CC-84D1-D8FEF640E55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272" name="AutoShape 1" descr="https://psfswebp.cc.wmich.edu/cs/FPR/cache/PT_PIXEL_1.gif">
          <a:extLst>
            <a:ext uri="{FF2B5EF4-FFF2-40B4-BE49-F238E27FC236}">
              <a16:creationId xmlns:a16="http://schemas.microsoft.com/office/drawing/2014/main" id="{348C081D-6EE5-4CF9-8FFD-7CF04D89B68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273" name="AutoShape 1" descr="https://psfswebp.cc.wmich.edu/cs/FPR/cache/PT_PIXEL_1.gif">
          <a:extLst>
            <a:ext uri="{FF2B5EF4-FFF2-40B4-BE49-F238E27FC236}">
              <a16:creationId xmlns:a16="http://schemas.microsoft.com/office/drawing/2014/main" id="{1D1BA9A6-E1B7-40D9-9127-F3974780ECD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274" name="AutoShape 1" descr="https://psfswebp.cc.wmich.edu/cs/FPR/cache/PT_PIXEL_1.gif">
          <a:extLst>
            <a:ext uri="{FF2B5EF4-FFF2-40B4-BE49-F238E27FC236}">
              <a16:creationId xmlns:a16="http://schemas.microsoft.com/office/drawing/2014/main" id="{0F4D6661-3F53-4028-88D9-7141F11A89F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275" name="AutoShape 1" descr="https://psfswebp.cc.wmich.edu/cs/FPR/cache/PT_PIXEL_1.gif">
          <a:extLst>
            <a:ext uri="{FF2B5EF4-FFF2-40B4-BE49-F238E27FC236}">
              <a16:creationId xmlns:a16="http://schemas.microsoft.com/office/drawing/2014/main" id="{14D64BF8-C723-40AA-A2DC-14C4192D50B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276" name="AutoShape 1" descr="https://psfswebp.cc.wmich.edu/cs/FPR/cache/PT_PIXEL_1.gif">
          <a:extLst>
            <a:ext uri="{FF2B5EF4-FFF2-40B4-BE49-F238E27FC236}">
              <a16:creationId xmlns:a16="http://schemas.microsoft.com/office/drawing/2014/main" id="{2E77FBA4-7984-4F97-A948-1A1F195D9EE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277" name="AutoShape 1" descr="https://psfswebp.cc.wmich.edu/cs/FPR/cache/PT_PIXEL_1.gif">
          <a:extLst>
            <a:ext uri="{FF2B5EF4-FFF2-40B4-BE49-F238E27FC236}">
              <a16:creationId xmlns:a16="http://schemas.microsoft.com/office/drawing/2014/main" id="{A2219FB6-5DCC-45C7-9E38-54BC20E36C7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278" name="AutoShape 1" descr="https://psfswebp.cc.wmich.edu/cs/FPR/cache/PT_PIXEL_1.gif">
          <a:extLst>
            <a:ext uri="{FF2B5EF4-FFF2-40B4-BE49-F238E27FC236}">
              <a16:creationId xmlns:a16="http://schemas.microsoft.com/office/drawing/2014/main" id="{53E4D585-85A4-4CE0-8FFE-CD0C5667C69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279" name="AutoShape 1" descr="https://psfswebp.cc.wmich.edu/cs/FPR/cache/PT_PIXEL_1.gif">
          <a:extLst>
            <a:ext uri="{FF2B5EF4-FFF2-40B4-BE49-F238E27FC236}">
              <a16:creationId xmlns:a16="http://schemas.microsoft.com/office/drawing/2014/main" id="{8D54E78E-0D36-49C7-AB28-ECC71646841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280" name="AutoShape 1" descr="https://psfswebp.cc.wmich.edu/cs/FPR/cache/PT_PIXEL_1.gif">
          <a:extLst>
            <a:ext uri="{FF2B5EF4-FFF2-40B4-BE49-F238E27FC236}">
              <a16:creationId xmlns:a16="http://schemas.microsoft.com/office/drawing/2014/main" id="{39F3BF67-CCC9-4CF7-AFD0-A5F7290041E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281" name="AutoShape 1" descr="https://psfswebp.cc.wmich.edu/cs/FPR/cache/PT_PIXEL_1.gif">
          <a:extLst>
            <a:ext uri="{FF2B5EF4-FFF2-40B4-BE49-F238E27FC236}">
              <a16:creationId xmlns:a16="http://schemas.microsoft.com/office/drawing/2014/main" id="{C0898970-64CB-40E3-9700-90DE0BD7BD8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282" name="AutoShape 1" descr="https://psfswebp.cc.wmich.edu/cs/FPR/cache/PT_PIXEL_1.gif">
          <a:extLst>
            <a:ext uri="{FF2B5EF4-FFF2-40B4-BE49-F238E27FC236}">
              <a16:creationId xmlns:a16="http://schemas.microsoft.com/office/drawing/2014/main" id="{09F1D935-5CE7-4295-9CA2-29186B7CB99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283" name="AutoShape 1" descr="https://psfswebp.cc.wmich.edu/cs/FPR/cache/PT_PIXEL_1.gif">
          <a:extLst>
            <a:ext uri="{FF2B5EF4-FFF2-40B4-BE49-F238E27FC236}">
              <a16:creationId xmlns:a16="http://schemas.microsoft.com/office/drawing/2014/main" id="{2D800408-726C-47FA-AEFA-E6E89B7A602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284" name="AutoShape 1" descr="https://psfswebp.cc.wmich.edu/cs/FPR/cache/PT_PIXEL_1.gif">
          <a:extLst>
            <a:ext uri="{FF2B5EF4-FFF2-40B4-BE49-F238E27FC236}">
              <a16:creationId xmlns:a16="http://schemas.microsoft.com/office/drawing/2014/main" id="{BADB20F5-D9E4-4C56-88E5-A7EE07E2EA7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285" name="AutoShape 1" descr="https://psfswebp.cc.wmich.edu/cs/FPR/cache/PT_PIXEL_1.gif">
          <a:extLst>
            <a:ext uri="{FF2B5EF4-FFF2-40B4-BE49-F238E27FC236}">
              <a16:creationId xmlns:a16="http://schemas.microsoft.com/office/drawing/2014/main" id="{9E53DD7E-2F87-4D00-BE09-F9522A0E304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286" name="AutoShape 1" descr="https://psfswebp.cc.wmich.edu/cs/FPR/cache/PT_PIXEL_1.gif">
          <a:extLst>
            <a:ext uri="{FF2B5EF4-FFF2-40B4-BE49-F238E27FC236}">
              <a16:creationId xmlns:a16="http://schemas.microsoft.com/office/drawing/2014/main" id="{ABC81312-65E0-407C-B999-2A6FA25CFEB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287" name="AutoShape 1" descr="https://psfswebp.cc.wmich.edu/cs/FPR/cache/PT_PIXEL_1.gif">
          <a:extLst>
            <a:ext uri="{FF2B5EF4-FFF2-40B4-BE49-F238E27FC236}">
              <a16:creationId xmlns:a16="http://schemas.microsoft.com/office/drawing/2014/main" id="{C14170A4-B88A-43A6-98A1-CC2D5083191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288" name="AutoShape 1" descr="https://psfswebp.cc.wmich.edu/cs/FPR/cache/PT_PIXEL_1.gif">
          <a:extLst>
            <a:ext uri="{FF2B5EF4-FFF2-40B4-BE49-F238E27FC236}">
              <a16:creationId xmlns:a16="http://schemas.microsoft.com/office/drawing/2014/main" id="{33F43E58-CFDE-4F79-A030-8CF35045D66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289" name="AutoShape 1" descr="https://psfswebp.cc.wmich.edu/cs/FPR/cache/PT_PIXEL_1.gif">
          <a:extLst>
            <a:ext uri="{FF2B5EF4-FFF2-40B4-BE49-F238E27FC236}">
              <a16:creationId xmlns:a16="http://schemas.microsoft.com/office/drawing/2014/main" id="{FB14AD17-6422-48F4-B82A-D48053E7A9C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290" name="AutoShape 1" descr="https://psfswebp.cc.wmich.edu/cs/FPR/cache/PT_PIXEL_1.gif">
          <a:extLst>
            <a:ext uri="{FF2B5EF4-FFF2-40B4-BE49-F238E27FC236}">
              <a16:creationId xmlns:a16="http://schemas.microsoft.com/office/drawing/2014/main" id="{FBF2411F-1A9E-4DEA-BBD8-EC9DC3D97AD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291" name="AutoShape 1" descr="https://psfswebp.cc.wmich.edu/cs/FPR/cache/PT_PIXEL_1.gif">
          <a:extLst>
            <a:ext uri="{FF2B5EF4-FFF2-40B4-BE49-F238E27FC236}">
              <a16:creationId xmlns:a16="http://schemas.microsoft.com/office/drawing/2014/main" id="{9F1B6FA7-88A1-4148-9F00-EB468BCAC3C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292" name="AutoShape 1" descr="https://psfswebp.cc.wmich.edu/cs/FPR/cache/PT_PIXEL_1.gif">
          <a:extLst>
            <a:ext uri="{FF2B5EF4-FFF2-40B4-BE49-F238E27FC236}">
              <a16:creationId xmlns:a16="http://schemas.microsoft.com/office/drawing/2014/main" id="{6432BAD3-7915-491D-A33C-A355B7F62BA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293" name="AutoShape 1" descr="https://psfswebp.cc.wmich.edu/cs/FPR/cache/PT_PIXEL_1.gif">
          <a:extLst>
            <a:ext uri="{FF2B5EF4-FFF2-40B4-BE49-F238E27FC236}">
              <a16:creationId xmlns:a16="http://schemas.microsoft.com/office/drawing/2014/main" id="{C82175E9-1EDC-45B1-9C53-54659EEC3F7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294" name="AutoShape 1" descr="https://psfswebp.cc.wmich.edu/cs/FPR/cache/PT_PIXEL_1.gif">
          <a:extLst>
            <a:ext uri="{FF2B5EF4-FFF2-40B4-BE49-F238E27FC236}">
              <a16:creationId xmlns:a16="http://schemas.microsoft.com/office/drawing/2014/main" id="{2D3768A2-CFD6-4E25-B1DF-CDE3E748E66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295" name="AutoShape 1" descr="https://psfswebp.cc.wmich.edu/cs/FPR/cache/PT_PIXEL_1.gif">
          <a:extLst>
            <a:ext uri="{FF2B5EF4-FFF2-40B4-BE49-F238E27FC236}">
              <a16:creationId xmlns:a16="http://schemas.microsoft.com/office/drawing/2014/main" id="{D86886AC-D4EB-40CF-8BA9-29B6B8B4257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296" name="AutoShape 1" descr="https://psfswebp.cc.wmich.edu/cs/FPR/cache/PT_PIXEL_1.gif">
          <a:extLst>
            <a:ext uri="{FF2B5EF4-FFF2-40B4-BE49-F238E27FC236}">
              <a16:creationId xmlns:a16="http://schemas.microsoft.com/office/drawing/2014/main" id="{A53EEC4F-1A87-4899-8266-E9CDC93F468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297" name="AutoShape 1" descr="https://psfswebp.cc.wmich.edu/cs/FPR/cache/PT_PIXEL_1.gif">
          <a:extLst>
            <a:ext uri="{FF2B5EF4-FFF2-40B4-BE49-F238E27FC236}">
              <a16:creationId xmlns:a16="http://schemas.microsoft.com/office/drawing/2014/main" id="{70899D0F-6E45-4515-851F-50EB7181046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298" name="AutoShape 1" descr="https://psfswebp.cc.wmich.edu/cs/FPR/cache/PT_PIXEL_1.gif">
          <a:extLst>
            <a:ext uri="{FF2B5EF4-FFF2-40B4-BE49-F238E27FC236}">
              <a16:creationId xmlns:a16="http://schemas.microsoft.com/office/drawing/2014/main" id="{DFFF53EA-9B13-45F4-930D-251A3F5141E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299" name="AutoShape 1" descr="https://psfswebp.cc.wmich.edu/cs/FPR/cache/PT_PIXEL_1.gif">
          <a:extLst>
            <a:ext uri="{FF2B5EF4-FFF2-40B4-BE49-F238E27FC236}">
              <a16:creationId xmlns:a16="http://schemas.microsoft.com/office/drawing/2014/main" id="{E9687FC7-B244-472D-993B-5A0572C201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00" name="AutoShape 1" descr="https://psfswebp.cc.wmich.edu/cs/FPR/cache/PT_PIXEL_1.gif">
          <a:extLst>
            <a:ext uri="{FF2B5EF4-FFF2-40B4-BE49-F238E27FC236}">
              <a16:creationId xmlns:a16="http://schemas.microsoft.com/office/drawing/2014/main" id="{471DDE33-91A8-48E3-89C9-220ABC9ECA9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01" name="AutoShape 1" descr="https://psfswebp.cc.wmich.edu/cs/FPR/cache/PT_PIXEL_1.gif">
          <a:extLst>
            <a:ext uri="{FF2B5EF4-FFF2-40B4-BE49-F238E27FC236}">
              <a16:creationId xmlns:a16="http://schemas.microsoft.com/office/drawing/2014/main" id="{3D7CC167-6D08-4C63-9497-5899FBB8078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02" name="AutoShape 1" descr="https://psfswebp.cc.wmich.edu/cs/FPR/cache/PT_PIXEL_1.gif">
          <a:extLst>
            <a:ext uri="{FF2B5EF4-FFF2-40B4-BE49-F238E27FC236}">
              <a16:creationId xmlns:a16="http://schemas.microsoft.com/office/drawing/2014/main" id="{9C20CD17-1C1F-4360-8AC8-DFE1ADC089A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03" name="AutoShape 1" descr="https://psfswebp.cc.wmich.edu/cs/FPR/cache/PT_PIXEL_1.gif">
          <a:extLst>
            <a:ext uri="{FF2B5EF4-FFF2-40B4-BE49-F238E27FC236}">
              <a16:creationId xmlns:a16="http://schemas.microsoft.com/office/drawing/2014/main" id="{DEC535F7-9409-436C-8AEC-CC427E6F13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04" name="AutoShape 1" descr="https://psfswebp.cc.wmich.edu/cs/FPR/cache/PT_PIXEL_1.gif">
          <a:extLst>
            <a:ext uri="{FF2B5EF4-FFF2-40B4-BE49-F238E27FC236}">
              <a16:creationId xmlns:a16="http://schemas.microsoft.com/office/drawing/2014/main" id="{BEC5D0AA-5BEB-44D1-85BB-DFD514C5D6C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05" name="AutoShape 1" descr="https://psfswebp.cc.wmich.edu/cs/FPR/cache/PT_PIXEL_1.gif">
          <a:extLst>
            <a:ext uri="{FF2B5EF4-FFF2-40B4-BE49-F238E27FC236}">
              <a16:creationId xmlns:a16="http://schemas.microsoft.com/office/drawing/2014/main" id="{81261057-D170-43FF-A42F-24377ACF7E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06" name="AutoShape 1" descr="https://psfswebp.cc.wmich.edu/cs/FPR/cache/PT_PIXEL_1.gif">
          <a:extLst>
            <a:ext uri="{FF2B5EF4-FFF2-40B4-BE49-F238E27FC236}">
              <a16:creationId xmlns:a16="http://schemas.microsoft.com/office/drawing/2014/main" id="{207425D9-7F04-405E-90B7-C6632779B5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07" name="AutoShape 1" descr="https://psfswebp.cc.wmich.edu/cs/FPR/cache/PT_PIXEL_1.gif">
          <a:extLst>
            <a:ext uri="{FF2B5EF4-FFF2-40B4-BE49-F238E27FC236}">
              <a16:creationId xmlns:a16="http://schemas.microsoft.com/office/drawing/2014/main" id="{D468BC0E-DE21-4703-B21E-088F09666DD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08" name="AutoShape 1" descr="https://psfswebp.cc.wmich.edu/cs/FPR/cache/PT_PIXEL_1.gif">
          <a:extLst>
            <a:ext uri="{FF2B5EF4-FFF2-40B4-BE49-F238E27FC236}">
              <a16:creationId xmlns:a16="http://schemas.microsoft.com/office/drawing/2014/main" id="{C06D2D89-5283-4F03-A93D-F6C4B4715F7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09" name="AutoShape 1" descr="https://psfswebp.cc.wmich.edu/cs/FPR/cache/PT_PIXEL_1.gif">
          <a:extLst>
            <a:ext uri="{FF2B5EF4-FFF2-40B4-BE49-F238E27FC236}">
              <a16:creationId xmlns:a16="http://schemas.microsoft.com/office/drawing/2014/main" id="{132D2E8F-8654-4A5D-9B00-E6EE4A50D9D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10" name="AutoShape 1" descr="https://psfswebp.cc.wmich.edu/cs/FPR/cache/PT_PIXEL_1.gif">
          <a:extLst>
            <a:ext uri="{FF2B5EF4-FFF2-40B4-BE49-F238E27FC236}">
              <a16:creationId xmlns:a16="http://schemas.microsoft.com/office/drawing/2014/main" id="{E27DFB2C-3281-4C89-B0F8-2ED88289F4C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11" name="AutoShape 1" descr="https://psfswebp.cc.wmich.edu/cs/FPR/cache/PT_PIXEL_1.gif">
          <a:extLst>
            <a:ext uri="{FF2B5EF4-FFF2-40B4-BE49-F238E27FC236}">
              <a16:creationId xmlns:a16="http://schemas.microsoft.com/office/drawing/2014/main" id="{34841055-D938-4479-B5B4-05FC7B4930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12" name="AutoShape 1" descr="https://psfswebp.cc.wmich.edu/cs/FPR/cache/PT_PIXEL_1.gif">
          <a:extLst>
            <a:ext uri="{FF2B5EF4-FFF2-40B4-BE49-F238E27FC236}">
              <a16:creationId xmlns:a16="http://schemas.microsoft.com/office/drawing/2014/main" id="{26B51350-E40A-4AB5-BBF3-BCD0FE56280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13" name="AutoShape 1" descr="https://psfswebp.cc.wmich.edu/cs/FPR/cache/PT_PIXEL_1.gif">
          <a:extLst>
            <a:ext uri="{FF2B5EF4-FFF2-40B4-BE49-F238E27FC236}">
              <a16:creationId xmlns:a16="http://schemas.microsoft.com/office/drawing/2014/main" id="{C93D65C8-44CA-4A8F-BD98-8E48FF13897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14" name="AutoShape 1" descr="https://psfswebp.cc.wmich.edu/cs/FPR/cache/PT_PIXEL_1.gif">
          <a:extLst>
            <a:ext uri="{FF2B5EF4-FFF2-40B4-BE49-F238E27FC236}">
              <a16:creationId xmlns:a16="http://schemas.microsoft.com/office/drawing/2014/main" id="{895C7396-55FB-4AA7-A988-243F60BA70D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15" name="AutoShape 1" descr="https://psfswebp.cc.wmich.edu/cs/FPR/cache/PT_PIXEL_1.gif">
          <a:extLst>
            <a:ext uri="{FF2B5EF4-FFF2-40B4-BE49-F238E27FC236}">
              <a16:creationId xmlns:a16="http://schemas.microsoft.com/office/drawing/2014/main" id="{915B30E2-2D82-4C1D-B0E7-167C1EE125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16" name="AutoShape 1" descr="https://psfswebp.cc.wmich.edu/cs/FPR/cache/PT_PIXEL_1.gif">
          <a:extLst>
            <a:ext uri="{FF2B5EF4-FFF2-40B4-BE49-F238E27FC236}">
              <a16:creationId xmlns:a16="http://schemas.microsoft.com/office/drawing/2014/main" id="{8584CE6F-A01A-42D9-96FD-83D8C30CAC8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17" name="AutoShape 1" descr="https://psfswebp.cc.wmich.edu/cs/FPR/cache/PT_PIXEL_1.gif">
          <a:extLst>
            <a:ext uri="{FF2B5EF4-FFF2-40B4-BE49-F238E27FC236}">
              <a16:creationId xmlns:a16="http://schemas.microsoft.com/office/drawing/2014/main" id="{45A5AAB2-092C-4D66-A87B-E2BB948ABF8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18" name="AutoShape 1" descr="https://psfswebp.cc.wmich.edu/cs/FPR/cache/PT_PIXEL_1.gif">
          <a:extLst>
            <a:ext uri="{FF2B5EF4-FFF2-40B4-BE49-F238E27FC236}">
              <a16:creationId xmlns:a16="http://schemas.microsoft.com/office/drawing/2014/main" id="{BAD1D77F-D2B6-4A61-8628-4B17173A2D6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19" name="AutoShape 1" descr="https://psfswebp.cc.wmich.edu/cs/FPR/cache/PT_PIXEL_1.gif">
          <a:extLst>
            <a:ext uri="{FF2B5EF4-FFF2-40B4-BE49-F238E27FC236}">
              <a16:creationId xmlns:a16="http://schemas.microsoft.com/office/drawing/2014/main" id="{E702C93C-4400-4A67-9FA2-F298C1F0F41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20" name="AutoShape 1" descr="https://psfswebp.cc.wmich.edu/cs/FPR/cache/PT_PIXEL_1.gif">
          <a:extLst>
            <a:ext uri="{FF2B5EF4-FFF2-40B4-BE49-F238E27FC236}">
              <a16:creationId xmlns:a16="http://schemas.microsoft.com/office/drawing/2014/main" id="{0FA91608-CF90-4BFF-8F2C-981540DDE20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21" name="AutoShape 1" descr="https://psfswebp.cc.wmich.edu/cs/FPR/cache/PT_PIXEL_1.gif">
          <a:extLst>
            <a:ext uri="{FF2B5EF4-FFF2-40B4-BE49-F238E27FC236}">
              <a16:creationId xmlns:a16="http://schemas.microsoft.com/office/drawing/2014/main" id="{C3298494-7A9C-4A6E-86A8-F14CC2B00F4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22" name="AutoShape 1" descr="https://psfswebp.cc.wmich.edu/cs/FPR/cache/PT_PIXEL_1.gif">
          <a:extLst>
            <a:ext uri="{FF2B5EF4-FFF2-40B4-BE49-F238E27FC236}">
              <a16:creationId xmlns:a16="http://schemas.microsoft.com/office/drawing/2014/main" id="{B072E7A8-1942-4629-8672-04FD5EC03A8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23" name="AutoShape 1" descr="https://psfswebp.cc.wmich.edu/cs/FPR/cache/PT_PIXEL_1.gif">
          <a:extLst>
            <a:ext uri="{FF2B5EF4-FFF2-40B4-BE49-F238E27FC236}">
              <a16:creationId xmlns:a16="http://schemas.microsoft.com/office/drawing/2014/main" id="{F723C68F-FEF8-498E-BE6A-1DFB49565BA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24" name="AutoShape 1" descr="https://psfswebp.cc.wmich.edu/cs/FPR/cache/PT_PIXEL_1.gif">
          <a:extLst>
            <a:ext uri="{FF2B5EF4-FFF2-40B4-BE49-F238E27FC236}">
              <a16:creationId xmlns:a16="http://schemas.microsoft.com/office/drawing/2014/main" id="{D8D70522-945B-4415-9BFB-97A5A0E91D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25" name="AutoShape 1" descr="https://psfswebp.cc.wmich.edu/cs/FPR/cache/PT_PIXEL_1.gif">
          <a:extLst>
            <a:ext uri="{FF2B5EF4-FFF2-40B4-BE49-F238E27FC236}">
              <a16:creationId xmlns:a16="http://schemas.microsoft.com/office/drawing/2014/main" id="{2543F9F4-56F6-48DC-964C-6ADD2A1082C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26" name="AutoShape 1" descr="https://psfswebp.cc.wmich.edu/cs/FPR/cache/PT_PIXEL_1.gif">
          <a:extLst>
            <a:ext uri="{FF2B5EF4-FFF2-40B4-BE49-F238E27FC236}">
              <a16:creationId xmlns:a16="http://schemas.microsoft.com/office/drawing/2014/main" id="{66177B6B-AEA2-4CE3-9DD0-10B46B10D2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27" name="AutoShape 1" descr="https://psfswebp.cc.wmich.edu/cs/FPR/cache/PT_PIXEL_1.gif">
          <a:extLst>
            <a:ext uri="{FF2B5EF4-FFF2-40B4-BE49-F238E27FC236}">
              <a16:creationId xmlns:a16="http://schemas.microsoft.com/office/drawing/2014/main" id="{ADCC943D-94C3-468B-8822-C4D8F6F6F73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28" name="AutoShape 1" descr="https://psfswebp.cc.wmich.edu/cs/FPR/cache/PT_PIXEL_1.gif">
          <a:extLst>
            <a:ext uri="{FF2B5EF4-FFF2-40B4-BE49-F238E27FC236}">
              <a16:creationId xmlns:a16="http://schemas.microsoft.com/office/drawing/2014/main" id="{867523ED-C663-4336-AE7D-FDD685ADEFB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29" name="AutoShape 1" descr="https://psfswebp.cc.wmich.edu/cs/FPR/cache/PT_PIXEL_1.gif">
          <a:extLst>
            <a:ext uri="{FF2B5EF4-FFF2-40B4-BE49-F238E27FC236}">
              <a16:creationId xmlns:a16="http://schemas.microsoft.com/office/drawing/2014/main" id="{ABAB5BC1-1CEB-4756-B911-B8F842008B1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30" name="AutoShape 1" descr="https://psfswebp.cc.wmich.edu/cs/FPR/cache/PT_PIXEL_1.gif">
          <a:extLst>
            <a:ext uri="{FF2B5EF4-FFF2-40B4-BE49-F238E27FC236}">
              <a16:creationId xmlns:a16="http://schemas.microsoft.com/office/drawing/2014/main" id="{42241BAA-35BF-4A27-AEDD-E90DB54F9B6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31" name="AutoShape 1" descr="https://psfswebp.cc.wmich.edu/cs/FPR/cache/PT_PIXEL_1.gif">
          <a:extLst>
            <a:ext uri="{FF2B5EF4-FFF2-40B4-BE49-F238E27FC236}">
              <a16:creationId xmlns:a16="http://schemas.microsoft.com/office/drawing/2014/main" id="{7510AD25-DB77-4764-AFFF-61B5D640D9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32" name="AutoShape 1" descr="https://psfswebp.cc.wmich.edu/cs/FPR/cache/PT_PIXEL_1.gif">
          <a:extLst>
            <a:ext uri="{FF2B5EF4-FFF2-40B4-BE49-F238E27FC236}">
              <a16:creationId xmlns:a16="http://schemas.microsoft.com/office/drawing/2014/main" id="{3561A2ED-BF63-43F4-882B-C622F07B5E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33" name="AutoShape 1" descr="https://psfswebp.cc.wmich.edu/cs/FPR/cache/PT_PIXEL_1.gif">
          <a:extLst>
            <a:ext uri="{FF2B5EF4-FFF2-40B4-BE49-F238E27FC236}">
              <a16:creationId xmlns:a16="http://schemas.microsoft.com/office/drawing/2014/main" id="{98F4E2BF-973A-4DE0-8D50-5FF03A4F968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34" name="AutoShape 1" descr="https://psfswebp.cc.wmich.edu/cs/FPR/cache/PT_PIXEL_1.gif">
          <a:extLst>
            <a:ext uri="{FF2B5EF4-FFF2-40B4-BE49-F238E27FC236}">
              <a16:creationId xmlns:a16="http://schemas.microsoft.com/office/drawing/2014/main" id="{7FB2D754-B12F-416C-9B26-0191CA88C86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35" name="AutoShape 1" descr="https://psfswebp.cc.wmich.edu/cs/FPR/cache/PT_PIXEL_1.gif">
          <a:extLst>
            <a:ext uri="{FF2B5EF4-FFF2-40B4-BE49-F238E27FC236}">
              <a16:creationId xmlns:a16="http://schemas.microsoft.com/office/drawing/2014/main" id="{AB1F6E90-375B-4A4A-B06F-A90385F113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36" name="AutoShape 1" descr="https://psfswebp.cc.wmich.edu/cs/FPR/cache/PT_PIXEL_1.gif">
          <a:extLst>
            <a:ext uri="{FF2B5EF4-FFF2-40B4-BE49-F238E27FC236}">
              <a16:creationId xmlns:a16="http://schemas.microsoft.com/office/drawing/2014/main" id="{55A48A0B-788E-438F-A1F4-2017EFDECDF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2337" name="AutoShape 1" descr="https://psfswebp.cc.wmich.edu/cs/FPR/cache/PT_PIXEL_1.gif">
          <a:extLst>
            <a:ext uri="{FF2B5EF4-FFF2-40B4-BE49-F238E27FC236}">
              <a16:creationId xmlns:a16="http://schemas.microsoft.com/office/drawing/2014/main" id="{0EF9F6F6-BD32-4AC4-8A76-22E79DA2E0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38" name="AutoShape 1" descr="https://psfswebp.cc.wmich.edu/cs/FPR/cache/PT_PIXEL_1.gif">
          <a:extLst>
            <a:ext uri="{FF2B5EF4-FFF2-40B4-BE49-F238E27FC236}">
              <a16:creationId xmlns:a16="http://schemas.microsoft.com/office/drawing/2014/main" id="{99059638-5144-4DA8-9AEA-4ADD754F372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39" name="AutoShape 1" descr="https://psfswebp.cc.wmich.edu/cs/FPR/cache/PT_PIXEL_1.gif">
          <a:extLst>
            <a:ext uri="{FF2B5EF4-FFF2-40B4-BE49-F238E27FC236}">
              <a16:creationId xmlns:a16="http://schemas.microsoft.com/office/drawing/2014/main" id="{CEFA65D6-A7C5-46EB-A1BB-8EA4CC85A25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40" name="AutoShape 1" descr="https://psfswebp.cc.wmich.edu/cs/FPR/cache/PT_PIXEL_1.gif">
          <a:extLst>
            <a:ext uri="{FF2B5EF4-FFF2-40B4-BE49-F238E27FC236}">
              <a16:creationId xmlns:a16="http://schemas.microsoft.com/office/drawing/2014/main" id="{67398437-838E-4522-B992-CF96C5F1A6B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41" name="AutoShape 1" descr="https://psfswebp.cc.wmich.edu/cs/FPR/cache/PT_PIXEL_1.gif">
          <a:extLst>
            <a:ext uri="{FF2B5EF4-FFF2-40B4-BE49-F238E27FC236}">
              <a16:creationId xmlns:a16="http://schemas.microsoft.com/office/drawing/2014/main" id="{1DB168BB-02EE-4638-8364-51CDE06A042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42" name="AutoShape 1" descr="https://psfswebp.cc.wmich.edu/cs/FPR/cache/PT_PIXEL_1.gif">
          <a:extLst>
            <a:ext uri="{FF2B5EF4-FFF2-40B4-BE49-F238E27FC236}">
              <a16:creationId xmlns:a16="http://schemas.microsoft.com/office/drawing/2014/main" id="{E9B28E20-8853-4AA7-A62D-1A9962B576A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43" name="AutoShape 1" descr="https://psfswebp.cc.wmich.edu/cs/FPR/cache/PT_PIXEL_1.gif">
          <a:extLst>
            <a:ext uri="{FF2B5EF4-FFF2-40B4-BE49-F238E27FC236}">
              <a16:creationId xmlns:a16="http://schemas.microsoft.com/office/drawing/2014/main" id="{3344634F-8BCF-427B-B17F-5392A2AF31F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44" name="AutoShape 1" descr="https://psfswebp.cc.wmich.edu/cs/FPR/cache/PT_PIXEL_1.gif">
          <a:extLst>
            <a:ext uri="{FF2B5EF4-FFF2-40B4-BE49-F238E27FC236}">
              <a16:creationId xmlns:a16="http://schemas.microsoft.com/office/drawing/2014/main" id="{1E353549-7B47-49AD-ACBE-FE866945532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45" name="AutoShape 1" descr="https://psfswebp.cc.wmich.edu/cs/FPR/cache/PT_PIXEL_1.gif">
          <a:extLst>
            <a:ext uri="{FF2B5EF4-FFF2-40B4-BE49-F238E27FC236}">
              <a16:creationId xmlns:a16="http://schemas.microsoft.com/office/drawing/2014/main" id="{E70C1AB6-B37A-4C6C-BFBC-77891990B8A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46" name="AutoShape 1" descr="https://psfswebp.cc.wmich.edu/cs/FPR/cache/PT_PIXEL_1.gif">
          <a:extLst>
            <a:ext uri="{FF2B5EF4-FFF2-40B4-BE49-F238E27FC236}">
              <a16:creationId xmlns:a16="http://schemas.microsoft.com/office/drawing/2014/main" id="{3EFA3267-CB9E-4B5C-9623-CB484FD8E5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47" name="AutoShape 1" descr="https://psfswebp.cc.wmich.edu/cs/FPR/cache/PT_PIXEL_1.gif">
          <a:extLst>
            <a:ext uri="{FF2B5EF4-FFF2-40B4-BE49-F238E27FC236}">
              <a16:creationId xmlns:a16="http://schemas.microsoft.com/office/drawing/2014/main" id="{65B5DBED-AC62-45A0-8A2F-18C9B129680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48" name="AutoShape 1" descr="https://psfswebp.cc.wmich.edu/cs/FPR/cache/PT_PIXEL_1.gif">
          <a:extLst>
            <a:ext uri="{FF2B5EF4-FFF2-40B4-BE49-F238E27FC236}">
              <a16:creationId xmlns:a16="http://schemas.microsoft.com/office/drawing/2014/main" id="{6EC3B973-96D3-4AC2-8108-0D6CC9075B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49" name="AutoShape 1" descr="https://psfswebp.cc.wmich.edu/cs/FPR/cache/PT_PIXEL_1.gif">
          <a:extLst>
            <a:ext uri="{FF2B5EF4-FFF2-40B4-BE49-F238E27FC236}">
              <a16:creationId xmlns:a16="http://schemas.microsoft.com/office/drawing/2014/main" id="{97C93E20-4A61-4903-BDD6-35EBD07C7A4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50" name="AutoShape 1" descr="https://psfswebp.cc.wmich.edu/cs/FPR/cache/PT_PIXEL_1.gif">
          <a:extLst>
            <a:ext uri="{FF2B5EF4-FFF2-40B4-BE49-F238E27FC236}">
              <a16:creationId xmlns:a16="http://schemas.microsoft.com/office/drawing/2014/main" id="{1549DFE3-6835-468E-AC29-2010A0229B2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51" name="AutoShape 1" descr="https://psfswebp.cc.wmich.edu/cs/FPR/cache/PT_PIXEL_1.gif">
          <a:extLst>
            <a:ext uri="{FF2B5EF4-FFF2-40B4-BE49-F238E27FC236}">
              <a16:creationId xmlns:a16="http://schemas.microsoft.com/office/drawing/2014/main" id="{1993A3BE-4314-4704-A132-F52AD66DBD6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52" name="AutoShape 1" descr="https://psfswebp.cc.wmich.edu/cs/FPR/cache/PT_PIXEL_1.gif">
          <a:extLst>
            <a:ext uri="{FF2B5EF4-FFF2-40B4-BE49-F238E27FC236}">
              <a16:creationId xmlns:a16="http://schemas.microsoft.com/office/drawing/2014/main" id="{DB1D1302-DF49-415C-A59F-723532E164B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2353" name="AutoShape 1" descr="https://psfswebp.cc.wmich.edu/cs/FPR/cache/PT_PIXEL_1.gif">
          <a:extLst>
            <a:ext uri="{FF2B5EF4-FFF2-40B4-BE49-F238E27FC236}">
              <a16:creationId xmlns:a16="http://schemas.microsoft.com/office/drawing/2014/main" id="{ED9FB46D-58DD-4339-8845-1389714B4C7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54" name="AutoShape 1" descr="https://psfswebp.cc.wmich.edu/cs/FPR/cache/PT_PIXEL_1.gif">
          <a:extLst>
            <a:ext uri="{FF2B5EF4-FFF2-40B4-BE49-F238E27FC236}">
              <a16:creationId xmlns:a16="http://schemas.microsoft.com/office/drawing/2014/main" id="{3970295E-20DC-401C-A64F-E2D0D12AB0D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55" name="AutoShape 1" descr="https://psfswebp.cc.wmich.edu/cs/FPR/cache/PT_PIXEL_1.gif">
          <a:extLst>
            <a:ext uri="{FF2B5EF4-FFF2-40B4-BE49-F238E27FC236}">
              <a16:creationId xmlns:a16="http://schemas.microsoft.com/office/drawing/2014/main" id="{2D717193-A253-4E3D-9577-322396E48B5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56" name="AutoShape 1" descr="https://psfswebp.cc.wmich.edu/cs/FPR/cache/PT_PIXEL_1.gif">
          <a:extLst>
            <a:ext uri="{FF2B5EF4-FFF2-40B4-BE49-F238E27FC236}">
              <a16:creationId xmlns:a16="http://schemas.microsoft.com/office/drawing/2014/main" id="{98B639D0-AA26-4568-9163-B5E4CC168F6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57" name="AutoShape 1" descr="https://psfswebp.cc.wmich.edu/cs/FPR/cache/PT_PIXEL_1.gif">
          <a:extLst>
            <a:ext uri="{FF2B5EF4-FFF2-40B4-BE49-F238E27FC236}">
              <a16:creationId xmlns:a16="http://schemas.microsoft.com/office/drawing/2014/main" id="{53BA92D9-09EB-4A97-97E7-84ACB2D19B1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58" name="AutoShape 1" descr="https://psfswebp.cc.wmich.edu/cs/FPR/cache/PT_PIXEL_1.gif">
          <a:extLst>
            <a:ext uri="{FF2B5EF4-FFF2-40B4-BE49-F238E27FC236}">
              <a16:creationId xmlns:a16="http://schemas.microsoft.com/office/drawing/2014/main" id="{AF43311E-674B-4F19-88ED-7CAB9EAC50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59" name="AutoShape 1" descr="https://psfswebp.cc.wmich.edu/cs/FPR/cache/PT_PIXEL_1.gif">
          <a:extLst>
            <a:ext uri="{FF2B5EF4-FFF2-40B4-BE49-F238E27FC236}">
              <a16:creationId xmlns:a16="http://schemas.microsoft.com/office/drawing/2014/main" id="{EC3B6A3A-4F1D-429E-A618-230192F20A6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0" name="AutoShape 1" descr="https://psfswebp.cc.wmich.edu/cs/FPR/cache/PT_PIXEL_1.gif">
          <a:extLst>
            <a:ext uri="{FF2B5EF4-FFF2-40B4-BE49-F238E27FC236}">
              <a16:creationId xmlns:a16="http://schemas.microsoft.com/office/drawing/2014/main" id="{013FE78D-A67E-4C4F-AF8B-1501AFCB63B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1" name="AutoShape 1" descr="https://psfswebp.cc.wmich.edu/cs/FPR/cache/PT_PIXEL_1.gif">
          <a:extLst>
            <a:ext uri="{FF2B5EF4-FFF2-40B4-BE49-F238E27FC236}">
              <a16:creationId xmlns:a16="http://schemas.microsoft.com/office/drawing/2014/main" id="{38F4CE34-C03F-4FE5-9348-94682EE007F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2" name="AutoShape 1" descr="https://psfswebp.cc.wmich.edu/cs/FPR/cache/PT_PIXEL_1.gif">
          <a:extLst>
            <a:ext uri="{FF2B5EF4-FFF2-40B4-BE49-F238E27FC236}">
              <a16:creationId xmlns:a16="http://schemas.microsoft.com/office/drawing/2014/main" id="{30B73920-83BE-4006-A613-D0F814FD7B6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3" name="AutoShape 1" descr="https://psfswebp.cc.wmich.edu/cs/FPR/cache/PT_PIXEL_1.gif">
          <a:extLst>
            <a:ext uri="{FF2B5EF4-FFF2-40B4-BE49-F238E27FC236}">
              <a16:creationId xmlns:a16="http://schemas.microsoft.com/office/drawing/2014/main" id="{9D82BD12-DAAB-41D4-A6FD-6EB3F215998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4" name="AutoShape 1" descr="https://psfswebp.cc.wmich.edu/cs/FPR/cache/PT_PIXEL_1.gif">
          <a:extLst>
            <a:ext uri="{FF2B5EF4-FFF2-40B4-BE49-F238E27FC236}">
              <a16:creationId xmlns:a16="http://schemas.microsoft.com/office/drawing/2014/main" id="{44E235D0-AF80-4B86-B355-16BDF4361EF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5" name="AutoShape 1" descr="https://psfswebp.cc.wmich.edu/cs/FPR/cache/PT_PIXEL_1.gif">
          <a:extLst>
            <a:ext uri="{FF2B5EF4-FFF2-40B4-BE49-F238E27FC236}">
              <a16:creationId xmlns:a16="http://schemas.microsoft.com/office/drawing/2014/main" id="{44F204CB-3D3C-49CE-8F5F-AC47C6447A6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6" name="AutoShape 1" descr="https://psfswebp.cc.wmich.edu/cs/FPR/cache/PT_PIXEL_1.gif">
          <a:extLst>
            <a:ext uri="{FF2B5EF4-FFF2-40B4-BE49-F238E27FC236}">
              <a16:creationId xmlns:a16="http://schemas.microsoft.com/office/drawing/2014/main" id="{58FC37E3-4B63-4509-885B-866387D3683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7" name="AutoShape 1" descr="https://psfswebp.cc.wmich.edu/cs/FPR/cache/PT_PIXEL_1.gif">
          <a:extLst>
            <a:ext uri="{FF2B5EF4-FFF2-40B4-BE49-F238E27FC236}">
              <a16:creationId xmlns:a16="http://schemas.microsoft.com/office/drawing/2014/main" id="{F5A08E48-156E-4E05-BDAA-50A45D3C710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8" name="AutoShape 1" descr="https://psfswebp.cc.wmich.edu/cs/FPR/cache/PT_PIXEL_1.gif">
          <a:extLst>
            <a:ext uri="{FF2B5EF4-FFF2-40B4-BE49-F238E27FC236}">
              <a16:creationId xmlns:a16="http://schemas.microsoft.com/office/drawing/2014/main" id="{2207D4C2-4539-4674-97A1-C51DBEFEEA6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69" name="AutoShape 1" descr="https://psfswebp.cc.wmich.edu/cs/FPR/cache/PT_PIXEL_1.gif">
          <a:extLst>
            <a:ext uri="{FF2B5EF4-FFF2-40B4-BE49-F238E27FC236}">
              <a16:creationId xmlns:a16="http://schemas.microsoft.com/office/drawing/2014/main" id="{27515BAC-5395-4F03-93E3-A557D14E0E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0" name="AutoShape 1" descr="https://psfswebp.cc.wmich.edu/cs/FPR/cache/PT_PIXEL_1.gif">
          <a:extLst>
            <a:ext uri="{FF2B5EF4-FFF2-40B4-BE49-F238E27FC236}">
              <a16:creationId xmlns:a16="http://schemas.microsoft.com/office/drawing/2014/main" id="{F048D850-60B1-4117-BC7D-5D874F23AC6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1" name="AutoShape 1" descr="https://psfswebp.cc.wmich.edu/cs/FPR/cache/PT_PIXEL_1.gif">
          <a:extLst>
            <a:ext uri="{FF2B5EF4-FFF2-40B4-BE49-F238E27FC236}">
              <a16:creationId xmlns:a16="http://schemas.microsoft.com/office/drawing/2014/main" id="{EF4C45E8-0A78-437E-8735-7369A06ED1E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2" name="AutoShape 1" descr="https://psfswebp.cc.wmich.edu/cs/FPR/cache/PT_PIXEL_1.gif">
          <a:extLst>
            <a:ext uri="{FF2B5EF4-FFF2-40B4-BE49-F238E27FC236}">
              <a16:creationId xmlns:a16="http://schemas.microsoft.com/office/drawing/2014/main" id="{76F7C27A-583E-4553-ABFB-9EE675531C2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3" name="AutoShape 1" descr="https://psfswebp.cc.wmich.edu/cs/FPR/cache/PT_PIXEL_1.gif">
          <a:extLst>
            <a:ext uri="{FF2B5EF4-FFF2-40B4-BE49-F238E27FC236}">
              <a16:creationId xmlns:a16="http://schemas.microsoft.com/office/drawing/2014/main" id="{F2FEEA85-4798-494A-8BEF-6DBDECEC90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4" name="AutoShape 1" descr="https://psfswebp.cc.wmich.edu/cs/FPR/cache/PT_PIXEL_1.gif">
          <a:extLst>
            <a:ext uri="{FF2B5EF4-FFF2-40B4-BE49-F238E27FC236}">
              <a16:creationId xmlns:a16="http://schemas.microsoft.com/office/drawing/2014/main" id="{32DCD17A-6CE1-4CF5-B998-3D0EFEDE467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5" name="AutoShape 1" descr="https://psfswebp.cc.wmich.edu/cs/FPR/cache/PT_PIXEL_1.gif">
          <a:extLst>
            <a:ext uri="{FF2B5EF4-FFF2-40B4-BE49-F238E27FC236}">
              <a16:creationId xmlns:a16="http://schemas.microsoft.com/office/drawing/2014/main" id="{E47000EB-EB83-48D3-A590-CF71DBC2213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6" name="AutoShape 1" descr="https://psfswebp.cc.wmich.edu/cs/FPR/cache/PT_PIXEL_1.gif">
          <a:extLst>
            <a:ext uri="{FF2B5EF4-FFF2-40B4-BE49-F238E27FC236}">
              <a16:creationId xmlns:a16="http://schemas.microsoft.com/office/drawing/2014/main" id="{F4A93B81-0A4B-4F89-A9FD-90C8A18D8DE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7" name="AutoShape 1" descr="https://psfswebp.cc.wmich.edu/cs/FPR/cache/PT_PIXEL_1.gif">
          <a:extLst>
            <a:ext uri="{FF2B5EF4-FFF2-40B4-BE49-F238E27FC236}">
              <a16:creationId xmlns:a16="http://schemas.microsoft.com/office/drawing/2014/main" id="{16467E62-9D8F-4C60-A4EF-3C53A7FD07C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8" name="AutoShape 1" descr="https://psfswebp.cc.wmich.edu/cs/FPR/cache/PT_PIXEL_1.gif">
          <a:extLst>
            <a:ext uri="{FF2B5EF4-FFF2-40B4-BE49-F238E27FC236}">
              <a16:creationId xmlns:a16="http://schemas.microsoft.com/office/drawing/2014/main" id="{911F88EB-7DD6-494F-804C-943BB18E19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79" name="AutoShape 1" descr="https://psfswebp.cc.wmich.edu/cs/FPR/cache/PT_PIXEL_1.gif">
          <a:extLst>
            <a:ext uri="{FF2B5EF4-FFF2-40B4-BE49-F238E27FC236}">
              <a16:creationId xmlns:a16="http://schemas.microsoft.com/office/drawing/2014/main" id="{A98075C6-91FA-4A78-8324-035CE5790A0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80" name="AutoShape 1" descr="https://psfswebp.cc.wmich.edu/cs/FPR/cache/PT_PIXEL_1.gif">
          <a:extLst>
            <a:ext uri="{FF2B5EF4-FFF2-40B4-BE49-F238E27FC236}">
              <a16:creationId xmlns:a16="http://schemas.microsoft.com/office/drawing/2014/main" id="{B5CE1B2B-B24C-4947-ABE3-898D8FD284C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81" name="AutoShape 1" descr="https://psfswebp.cc.wmich.edu/cs/FPR/cache/PT_PIXEL_1.gif">
          <a:extLst>
            <a:ext uri="{FF2B5EF4-FFF2-40B4-BE49-F238E27FC236}">
              <a16:creationId xmlns:a16="http://schemas.microsoft.com/office/drawing/2014/main" id="{0EDF1968-7460-4704-A536-088F56B411E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382" name="AutoShape 1" descr="https://psfswebp.cc.wmich.edu/cs/FPR/cache/PT_PIXEL_1.gif">
          <a:extLst>
            <a:ext uri="{FF2B5EF4-FFF2-40B4-BE49-F238E27FC236}">
              <a16:creationId xmlns:a16="http://schemas.microsoft.com/office/drawing/2014/main" id="{38F0E3BB-A8C5-4CD1-9685-EF6857B67B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83" name="AutoShape 1" descr="https://psfswebp.cc.wmich.edu/cs/FPR/cache/PT_PIXEL_1.gif">
          <a:extLst>
            <a:ext uri="{FF2B5EF4-FFF2-40B4-BE49-F238E27FC236}">
              <a16:creationId xmlns:a16="http://schemas.microsoft.com/office/drawing/2014/main" id="{59434658-C337-4B7C-BABD-1C6FAB1F2E4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84" name="AutoShape 1" descr="https://psfswebp.cc.wmich.edu/cs/FPR/cache/PT_PIXEL_1.gif">
          <a:extLst>
            <a:ext uri="{FF2B5EF4-FFF2-40B4-BE49-F238E27FC236}">
              <a16:creationId xmlns:a16="http://schemas.microsoft.com/office/drawing/2014/main" id="{94D24A54-0F3D-40EE-A2B9-CC19C00B1BC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85" name="AutoShape 1" descr="https://psfswebp.cc.wmich.edu/cs/FPR/cache/PT_PIXEL_1.gif">
          <a:extLst>
            <a:ext uri="{FF2B5EF4-FFF2-40B4-BE49-F238E27FC236}">
              <a16:creationId xmlns:a16="http://schemas.microsoft.com/office/drawing/2014/main" id="{E01B9082-77E4-4147-BB78-95258098C55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86" name="AutoShape 1" descr="https://psfswebp.cc.wmich.edu/cs/FPR/cache/PT_PIXEL_1.gif">
          <a:extLst>
            <a:ext uri="{FF2B5EF4-FFF2-40B4-BE49-F238E27FC236}">
              <a16:creationId xmlns:a16="http://schemas.microsoft.com/office/drawing/2014/main" id="{946E8194-1C17-45FD-962B-F1BA67D993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87" name="AutoShape 1" descr="https://psfswebp.cc.wmich.edu/cs/FPR/cache/PT_PIXEL_1.gif">
          <a:extLst>
            <a:ext uri="{FF2B5EF4-FFF2-40B4-BE49-F238E27FC236}">
              <a16:creationId xmlns:a16="http://schemas.microsoft.com/office/drawing/2014/main" id="{75C4ED2A-91C8-4CCD-B39B-B6C8175C9BC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88" name="AutoShape 1" descr="https://psfswebp.cc.wmich.edu/cs/FPR/cache/PT_PIXEL_1.gif">
          <a:extLst>
            <a:ext uri="{FF2B5EF4-FFF2-40B4-BE49-F238E27FC236}">
              <a16:creationId xmlns:a16="http://schemas.microsoft.com/office/drawing/2014/main" id="{49E0EB60-4AF8-4EB7-99FB-BD1120585B0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89" name="AutoShape 1" descr="https://psfswebp.cc.wmich.edu/cs/FPR/cache/PT_PIXEL_1.gif">
          <a:extLst>
            <a:ext uri="{FF2B5EF4-FFF2-40B4-BE49-F238E27FC236}">
              <a16:creationId xmlns:a16="http://schemas.microsoft.com/office/drawing/2014/main" id="{0AEE9026-7B90-48C0-922B-9757F67C64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90" name="AutoShape 1" descr="https://psfswebp.cc.wmich.edu/cs/FPR/cache/PT_PIXEL_1.gif">
          <a:extLst>
            <a:ext uri="{FF2B5EF4-FFF2-40B4-BE49-F238E27FC236}">
              <a16:creationId xmlns:a16="http://schemas.microsoft.com/office/drawing/2014/main" id="{B8B50304-8BF8-4CEF-BA08-D54ED7CFD45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91" name="AutoShape 1" descr="https://psfswebp.cc.wmich.edu/cs/FPR/cache/PT_PIXEL_1.gif">
          <a:extLst>
            <a:ext uri="{FF2B5EF4-FFF2-40B4-BE49-F238E27FC236}">
              <a16:creationId xmlns:a16="http://schemas.microsoft.com/office/drawing/2014/main" id="{FCB7AE8A-049F-4963-B7FF-C9264DB0A6C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92" name="AutoShape 1" descr="https://psfswebp.cc.wmich.edu/cs/FPR/cache/PT_PIXEL_1.gif">
          <a:extLst>
            <a:ext uri="{FF2B5EF4-FFF2-40B4-BE49-F238E27FC236}">
              <a16:creationId xmlns:a16="http://schemas.microsoft.com/office/drawing/2014/main" id="{A6E68409-A71A-48C5-BAFA-2E42DCCCB7D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93" name="AutoShape 1" descr="https://psfswebp.cc.wmich.edu/cs/FPR/cache/PT_PIXEL_1.gif">
          <a:extLst>
            <a:ext uri="{FF2B5EF4-FFF2-40B4-BE49-F238E27FC236}">
              <a16:creationId xmlns:a16="http://schemas.microsoft.com/office/drawing/2014/main" id="{ACB1432B-23AE-44DD-A2B0-E4C7938E5EF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94" name="AutoShape 1" descr="https://psfswebp.cc.wmich.edu/cs/FPR/cache/PT_PIXEL_1.gif">
          <a:extLst>
            <a:ext uri="{FF2B5EF4-FFF2-40B4-BE49-F238E27FC236}">
              <a16:creationId xmlns:a16="http://schemas.microsoft.com/office/drawing/2014/main" id="{3A78A357-6714-4CA4-9CD5-7A9F48433CD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95" name="AutoShape 1" descr="https://psfswebp.cc.wmich.edu/cs/FPR/cache/PT_PIXEL_1.gif">
          <a:extLst>
            <a:ext uri="{FF2B5EF4-FFF2-40B4-BE49-F238E27FC236}">
              <a16:creationId xmlns:a16="http://schemas.microsoft.com/office/drawing/2014/main" id="{626D6834-82EC-4A3D-B51B-CD63E9CDBED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96" name="AutoShape 1" descr="https://psfswebp.cc.wmich.edu/cs/FPR/cache/PT_PIXEL_1.gif">
          <a:extLst>
            <a:ext uri="{FF2B5EF4-FFF2-40B4-BE49-F238E27FC236}">
              <a16:creationId xmlns:a16="http://schemas.microsoft.com/office/drawing/2014/main" id="{54A62A86-ED97-4C7E-BA03-AAE3157C00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97" name="AutoShape 1" descr="https://psfswebp.cc.wmich.edu/cs/FPR/cache/PT_PIXEL_1.gif">
          <a:extLst>
            <a:ext uri="{FF2B5EF4-FFF2-40B4-BE49-F238E27FC236}">
              <a16:creationId xmlns:a16="http://schemas.microsoft.com/office/drawing/2014/main" id="{E11FBE72-6539-4EA0-9807-5C3B8BCDCDB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98" name="AutoShape 1" descr="https://psfswebp.cc.wmich.edu/cs/FPR/cache/PT_PIXEL_1.gif">
          <a:extLst>
            <a:ext uri="{FF2B5EF4-FFF2-40B4-BE49-F238E27FC236}">
              <a16:creationId xmlns:a16="http://schemas.microsoft.com/office/drawing/2014/main" id="{93F2E615-E1B4-42B4-A3D9-44B2A798BB7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399" name="AutoShape 1" descr="https://psfswebp.cc.wmich.edu/cs/FPR/cache/PT_PIXEL_1.gif">
          <a:extLst>
            <a:ext uri="{FF2B5EF4-FFF2-40B4-BE49-F238E27FC236}">
              <a16:creationId xmlns:a16="http://schemas.microsoft.com/office/drawing/2014/main" id="{DE07FC63-4DA7-4F4F-8A42-82966F4C391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00" name="AutoShape 1" descr="https://psfswebp.cc.wmich.edu/cs/FPR/cache/PT_PIXEL_1.gif">
          <a:extLst>
            <a:ext uri="{FF2B5EF4-FFF2-40B4-BE49-F238E27FC236}">
              <a16:creationId xmlns:a16="http://schemas.microsoft.com/office/drawing/2014/main" id="{198AAC41-7F8C-463E-91E0-4AC2C5E740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01" name="AutoShape 1" descr="https://psfswebp.cc.wmich.edu/cs/FPR/cache/PT_PIXEL_1.gif">
          <a:extLst>
            <a:ext uri="{FF2B5EF4-FFF2-40B4-BE49-F238E27FC236}">
              <a16:creationId xmlns:a16="http://schemas.microsoft.com/office/drawing/2014/main" id="{E0976E7D-107F-4ED0-9308-2F8CBF36353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2" name="AutoShape 1" descr="https://psfswebp.cc.wmich.edu/cs/FPR/cache/PT_PIXEL_1.gif">
          <a:extLst>
            <a:ext uri="{FF2B5EF4-FFF2-40B4-BE49-F238E27FC236}">
              <a16:creationId xmlns:a16="http://schemas.microsoft.com/office/drawing/2014/main" id="{10236EBD-D3ED-412F-986E-21A1AA0E596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3" name="AutoShape 1" descr="https://psfswebp.cc.wmich.edu/cs/FPR/cache/PT_PIXEL_1.gif">
          <a:extLst>
            <a:ext uri="{FF2B5EF4-FFF2-40B4-BE49-F238E27FC236}">
              <a16:creationId xmlns:a16="http://schemas.microsoft.com/office/drawing/2014/main" id="{13271E9A-2140-4CE0-9723-5A655DAFDE4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4" name="AutoShape 1" descr="https://psfswebp.cc.wmich.edu/cs/FPR/cache/PT_PIXEL_1.gif">
          <a:extLst>
            <a:ext uri="{FF2B5EF4-FFF2-40B4-BE49-F238E27FC236}">
              <a16:creationId xmlns:a16="http://schemas.microsoft.com/office/drawing/2014/main" id="{3751261D-5C3C-44A6-84AD-6D43F8AD979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5" name="AutoShape 1" descr="https://psfswebp.cc.wmich.edu/cs/FPR/cache/PT_PIXEL_1.gif">
          <a:extLst>
            <a:ext uri="{FF2B5EF4-FFF2-40B4-BE49-F238E27FC236}">
              <a16:creationId xmlns:a16="http://schemas.microsoft.com/office/drawing/2014/main" id="{A9156FD6-F752-4259-B782-3E26ED1E358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6" name="AutoShape 1" descr="https://psfswebp.cc.wmich.edu/cs/FPR/cache/PT_PIXEL_1.gif">
          <a:extLst>
            <a:ext uri="{FF2B5EF4-FFF2-40B4-BE49-F238E27FC236}">
              <a16:creationId xmlns:a16="http://schemas.microsoft.com/office/drawing/2014/main" id="{C8516183-F016-41A0-8446-BD49F3144E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7" name="AutoShape 1" descr="https://psfswebp.cc.wmich.edu/cs/FPR/cache/PT_PIXEL_1.gif">
          <a:extLst>
            <a:ext uri="{FF2B5EF4-FFF2-40B4-BE49-F238E27FC236}">
              <a16:creationId xmlns:a16="http://schemas.microsoft.com/office/drawing/2014/main" id="{DE7413FA-CA3B-4A03-AF0F-BA1F01D93CD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8" name="AutoShape 1" descr="https://psfswebp.cc.wmich.edu/cs/FPR/cache/PT_PIXEL_1.gif">
          <a:extLst>
            <a:ext uri="{FF2B5EF4-FFF2-40B4-BE49-F238E27FC236}">
              <a16:creationId xmlns:a16="http://schemas.microsoft.com/office/drawing/2014/main" id="{655CE8E1-6A56-467E-BCCB-303C77DDE4C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09" name="AutoShape 1" descr="https://psfswebp.cc.wmich.edu/cs/FPR/cache/PT_PIXEL_1.gif">
          <a:extLst>
            <a:ext uri="{FF2B5EF4-FFF2-40B4-BE49-F238E27FC236}">
              <a16:creationId xmlns:a16="http://schemas.microsoft.com/office/drawing/2014/main" id="{E79564F0-7CD4-45E4-AB32-AC5A2F8CC9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10" name="AutoShape 1" descr="https://psfswebp.cc.wmich.edu/cs/FPR/cache/PT_PIXEL_1.gif">
          <a:extLst>
            <a:ext uri="{FF2B5EF4-FFF2-40B4-BE49-F238E27FC236}">
              <a16:creationId xmlns:a16="http://schemas.microsoft.com/office/drawing/2014/main" id="{00A7A8E9-4F21-438A-89CF-AE23E7866E3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11" name="AutoShape 1" descr="https://psfswebp.cc.wmich.edu/cs/FPR/cache/PT_PIXEL_1.gif">
          <a:extLst>
            <a:ext uri="{FF2B5EF4-FFF2-40B4-BE49-F238E27FC236}">
              <a16:creationId xmlns:a16="http://schemas.microsoft.com/office/drawing/2014/main" id="{17D3935B-5125-489A-92D5-7A0438D2C7A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12" name="AutoShape 1" descr="https://psfswebp.cc.wmich.edu/cs/FPR/cache/PT_PIXEL_1.gif">
          <a:extLst>
            <a:ext uri="{FF2B5EF4-FFF2-40B4-BE49-F238E27FC236}">
              <a16:creationId xmlns:a16="http://schemas.microsoft.com/office/drawing/2014/main" id="{1C76965B-B17E-43C5-A528-1E73DF486BB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13" name="AutoShape 1" descr="https://psfswebp.cc.wmich.edu/cs/FPR/cache/PT_PIXEL_1.gif">
          <a:extLst>
            <a:ext uri="{FF2B5EF4-FFF2-40B4-BE49-F238E27FC236}">
              <a16:creationId xmlns:a16="http://schemas.microsoft.com/office/drawing/2014/main" id="{0F2723F5-5C43-4698-BF9F-630221561DF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14" name="AutoShape 1" descr="https://psfswebp.cc.wmich.edu/cs/FPR/cache/PT_PIXEL_1.gif">
          <a:extLst>
            <a:ext uri="{FF2B5EF4-FFF2-40B4-BE49-F238E27FC236}">
              <a16:creationId xmlns:a16="http://schemas.microsoft.com/office/drawing/2014/main" id="{2573139F-5391-4769-9D2E-03C489F627E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15" name="AutoShape 1" descr="https://psfswebp.cc.wmich.edu/cs/FPR/cache/PT_PIXEL_1.gif">
          <a:extLst>
            <a:ext uri="{FF2B5EF4-FFF2-40B4-BE49-F238E27FC236}">
              <a16:creationId xmlns:a16="http://schemas.microsoft.com/office/drawing/2014/main" id="{AB95E90D-2644-4DE5-B987-8589A2D8077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16" name="AutoShape 1" descr="https://psfswebp.cc.wmich.edu/cs/FPR/cache/PT_PIXEL_1.gif">
          <a:extLst>
            <a:ext uri="{FF2B5EF4-FFF2-40B4-BE49-F238E27FC236}">
              <a16:creationId xmlns:a16="http://schemas.microsoft.com/office/drawing/2014/main" id="{94BA51FD-FC5D-4B68-9E24-24AC15002D5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17" name="AutoShape 1" descr="https://psfswebp.cc.wmich.edu/cs/FPR/cache/PT_PIXEL_1.gif">
          <a:extLst>
            <a:ext uri="{FF2B5EF4-FFF2-40B4-BE49-F238E27FC236}">
              <a16:creationId xmlns:a16="http://schemas.microsoft.com/office/drawing/2014/main" id="{813C3665-820A-484A-BB53-C0EB8C41AF1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18" name="AutoShape 1" descr="https://psfswebp.cc.wmich.edu/cs/FPR/cache/PT_PIXEL_1.gif">
          <a:extLst>
            <a:ext uri="{FF2B5EF4-FFF2-40B4-BE49-F238E27FC236}">
              <a16:creationId xmlns:a16="http://schemas.microsoft.com/office/drawing/2014/main" id="{34516684-87FB-4241-BA90-6BD03796F17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19" name="AutoShape 1" descr="https://psfswebp.cc.wmich.edu/cs/FPR/cache/PT_PIXEL_1.gif">
          <a:extLst>
            <a:ext uri="{FF2B5EF4-FFF2-40B4-BE49-F238E27FC236}">
              <a16:creationId xmlns:a16="http://schemas.microsoft.com/office/drawing/2014/main" id="{9811F46F-0696-4474-87E7-DA58DA4DABB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20" name="AutoShape 1" descr="https://psfswebp.cc.wmich.edu/cs/FPR/cache/PT_PIXEL_1.gif">
          <a:extLst>
            <a:ext uri="{FF2B5EF4-FFF2-40B4-BE49-F238E27FC236}">
              <a16:creationId xmlns:a16="http://schemas.microsoft.com/office/drawing/2014/main" id="{89D0890E-6EA3-46CB-B9B2-77334918388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21" name="AutoShape 1" descr="https://psfswebp.cc.wmich.edu/cs/FPR/cache/PT_PIXEL_1.gif">
          <a:extLst>
            <a:ext uri="{FF2B5EF4-FFF2-40B4-BE49-F238E27FC236}">
              <a16:creationId xmlns:a16="http://schemas.microsoft.com/office/drawing/2014/main" id="{2890A3BE-BB6B-4E29-A40D-56E82E1BB62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22" name="AutoShape 1" descr="https://psfswebp.cc.wmich.edu/cs/FPR/cache/PT_PIXEL_1.gif">
          <a:extLst>
            <a:ext uri="{FF2B5EF4-FFF2-40B4-BE49-F238E27FC236}">
              <a16:creationId xmlns:a16="http://schemas.microsoft.com/office/drawing/2014/main" id="{253B0367-ED4B-4C86-B1DE-FBF84DF2C3A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23" name="AutoShape 1" descr="https://psfswebp.cc.wmich.edu/cs/FPR/cache/PT_PIXEL_1.gif">
          <a:extLst>
            <a:ext uri="{FF2B5EF4-FFF2-40B4-BE49-F238E27FC236}">
              <a16:creationId xmlns:a16="http://schemas.microsoft.com/office/drawing/2014/main" id="{B4E1B920-9904-4496-8EE4-C211F2E2E8D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24" name="AutoShape 1" descr="https://psfswebp.cc.wmich.edu/cs/FPR/cache/PT_PIXEL_1.gif">
          <a:extLst>
            <a:ext uri="{FF2B5EF4-FFF2-40B4-BE49-F238E27FC236}">
              <a16:creationId xmlns:a16="http://schemas.microsoft.com/office/drawing/2014/main" id="{9FBC7618-7B15-4CEB-83DA-57D6E5B6963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25" name="AutoShape 1" descr="https://psfswebp.cc.wmich.edu/cs/FPR/cache/PT_PIXEL_1.gif">
          <a:extLst>
            <a:ext uri="{FF2B5EF4-FFF2-40B4-BE49-F238E27FC236}">
              <a16:creationId xmlns:a16="http://schemas.microsoft.com/office/drawing/2014/main" id="{7FDE2DB1-2DF5-4533-8B3D-B1D4856E98B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26" name="AutoShape 1" descr="https://psfswebp.cc.wmich.edu/cs/FPR/cache/PT_PIXEL_1.gif">
          <a:extLst>
            <a:ext uri="{FF2B5EF4-FFF2-40B4-BE49-F238E27FC236}">
              <a16:creationId xmlns:a16="http://schemas.microsoft.com/office/drawing/2014/main" id="{3D2F942B-3AFF-4BB4-BEC4-2073EA56236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27" name="AutoShape 1" descr="https://psfswebp.cc.wmich.edu/cs/FPR/cache/PT_PIXEL_1.gif">
          <a:extLst>
            <a:ext uri="{FF2B5EF4-FFF2-40B4-BE49-F238E27FC236}">
              <a16:creationId xmlns:a16="http://schemas.microsoft.com/office/drawing/2014/main" id="{6EA1B7B7-7170-456F-A8F2-3686E7B2B86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28" name="AutoShape 1" descr="https://psfswebp.cc.wmich.edu/cs/FPR/cache/PT_PIXEL_1.gif">
          <a:extLst>
            <a:ext uri="{FF2B5EF4-FFF2-40B4-BE49-F238E27FC236}">
              <a16:creationId xmlns:a16="http://schemas.microsoft.com/office/drawing/2014/main" id="{16E247C4-5DB5-499B-B92A-582CFB09B51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29" name="AutoShape 1" descr="https://psfswebp.cc.wmich.edu/cs/FPR/cache/PT_PIXEL_1.gif">
          <a:extLst>
            <a:ext uri="{FF2B5EF4-FFF2-40B4-BE49-F238E27FC236}">
              <a16:creationId xmlns:a16="http://schemas.microsoft.com/office/drawing/2014/main" id="{44EBAD26-B02C-4BC1-86CC-B208E062A3C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430" name="AutoShape 1" descr="https://psfswebp.cc.wmich.edu/cs/FPR/cache/PT_PIXEL_1.gif">
          <a:extLst>
            <a:ext uri="{FF2B5EF4-FFF2-40B4-BE49-F238E27FC236}">
              <a16:creationId xmlns:a16="http://schemas.microsoft.com/office/drawing/2014/main" id="{ABF012A8-F63C-4886-B78D-7D86A8AF96C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31" name="AutoShape 1" descr="https://psfswebp.cc.wmich.edu/cs/FPR/cache/PT_PIXEL_1.gif">
          <a:extLst>
            <a:ext uri="{FF2B5EF4-FFF2-40B4-BE49-F238E27FC236}">
              <a16:creationId xmlns:a16="http://schemas.microsoft.com/office/drawing/2014/main" id="{4ADAE70B-C448-41F5-B037-69FE3646154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32" name="AutoShape 1" descr="https://psfswebp.cc.wmich.edu/cs/FPR/cache/PT_PIXEL_1.gif">
          <a:extLst>
            <a:ext uri="{FF2B5EF4-FFF2-40B4-BE49-F238E27FC236}">
              <a16:creationId xmlns:a16="http://schemas.microsoft.com/office/drawing/2014/main" id="{8A8E0288-EBB5-4AB7-9089-A1D5019405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33" name="AutoShape 1" descr="https://psfswebp.cc.wmich.edu/cs/FPR/cache/PT_PIXEL_1.gif">
          <a:extLst>
            <a:ext uri="{FF2B5EF4-FFF2-40B4-BE49-F238E27FC236}">
              <a16:creationId xmlns:a16="http://schemas.microsoft.com/office/drawing/2014/main" id="{6EF40ABC-1D1F-48AD-8736-D2FC7BF19F2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34" name="AutoShape 1" descr="https://psfswebp.cc.wmich.edu/cs/FPR/cache/PT_PIXEL_1.gif">
          <a:extLst>
            <a:ext uri="{FF2B5EF4-FFF2-40B4-BE49-F238E27FC236}">
              <a16:creationId xmlns:a16="http://schemas.microsoft.com/office/drawing/2014/main" id="{88A739A6-3CD1-4E5E-ABDC-D6CEE2CF61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35" name="AutoShape 1" descr="https://psfswebp.cc.wmich.edu/cs/FPR/cache/PT_PIXEL_1.gif">
          <a:extLst>
            <a:ext uri="{FF2B5EF4-FFF2-40B4-BE49-F238E27FC236}">
              <a16:creationId xmlns:a16="http://schemas.microsoft.com/office/drawing/2014/main" id="{E1D0AD05-6021-483B-976C-86A1867A5F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36" name="AutoShape 1" descr="https://psfswebp.cc.wmich.edu/cs/FPR/cache/PT_PIXEL_1.gif">
          <a:extLst>
            <a:ext uri="{FF2B5EF4-FFF2-40B4-BE49-F238E27FC236}">
              <a16:creationId xmlns:a16="http://schemas.microsoft.com/office/drawing/2014/main" id="{7793CF3E-7407-454A-915A-35C4AEBED5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37" name="AutoShape 1" descr="https://psfswebp.cc.wmich.edu/cs/FPR/cache/PT_PIXEL_1.gif">
          <a:extLst>
            <a:ext uri="{FF2B5EF4-FFF2-40B4-BE49-F238E27FC236}">
              <a16:creationId xmlns:a16="http://schemas.microsoft.com/office/drawing/2014/main" id="{FC844E98-00EA-4486-9795-B1F79AEBCC8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38" name="AutoShape 1" descr="https://psfswebp.cc.wmich.edu/cs/FPR/cache/PT_PIXEL_1.gif">
          <a:extLst>
            <a:ext uri="{FF2B5EF4-FFF2-40B4-BE49-F238E27FC236}">
              <a16:creationId xmlns:a16="http://schemas.microsoft.com/office/drawing/2014/main" id="{B80B9785-D38D-49AB-B401-C029EE82120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39" name="AutoShape 1" descr="https://psfswebp.cc.wmich.edu/cs/FPR/cache/PT_PIXEL_1.gif">
          <a:extLst>
            <a:ext uri="{FF2B5EF4-FFF2-40B4-BE49-F238E27FC236}">
              <a16:creationId xmlns:a16="http://schemas.microsoft.com/office/drawing/2014/main" id="{562D1649-C10E-469F-AEA4-2E2A3A0E8C5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40" name="AutoShape 1" descr="https://psfswebp.cc.wmich.edu/cs/FPR/cache/PT_PIXEL_1.gif">
          <a:extLst>
            <a:ext uri="{FF2B5EF4-FFF2-40B4-BE49-F238E27FC236}">
              <a16:creationId xmlns:a16="http://schemas.microsoft.com/office/drawing/2014/main" id="{DCC236C1-22C3-4FD3-BAAD-16557665FD1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41" name="AutoShape 1" descr="https://psfswebp.cc.wmich.edu/cs/FPR/cache/PT_PIXEL_1.gif">
          <a:extLst>
            <a:ext uri="{FF2B5EF4-FFF2-40B4-BE49-F238E27FC236}">
              <a16:creationId xmlns:a16="http://schemas.microsoft.com/office/drawing/2014/main" id="{72B29691-8122-4FD7-81EC-EC3E9495739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42" name="AutoShape 1" descr="https://psfswebp.cc.wmich.edu/cs/FPR/cache/PT_PIXEL_1.gif">
          <a:extLst>
            <a:ext uri="{FF2B5EF4-FFF2-40B4-BE49-F238E27FC236}">
              <a16:creationId xmlns:a16="http://schemas.microsoft.com/office/drawing/2014/main" id="{548FA79C-4DBC-452D-896A-3F847FB2D7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43" name="AutoShape 1" descr="https://psfswebp.cc.wmich.edu/cs/FPR/cache/PT_PIXEL_1.gif">
          <a:extLst>
            <a:ext uri="{FF2B5EF4-FFF2-40B4-BE49-F238E27FC236}">
              <a16:creationId xmlns:a16="http://schemas.microsoft.com/office/drawing/2014/main" id="{BCEEEAFF-0BBB-491C-837D-CE80C6E650C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44" name="AutoShape 1" descr="https://psfswebp.cc.wmich.edu/cs/FPR/cache/PT_PIXEL_1.gif">
          <a:extLst>
            <a:ext uri="{FF2B5EF4-FFF2-40B4-BE49-F238E27FC236}">
              <a16:creationId xmlns:a16="http://schemas.microsoft.com/office/drawing/2014/main" id="{6593CC72-D157-4D2D-BE39-50A3D99CC1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45" name="AutoShape 1" descr="https://psfswebp.cc.wmich.edu/cs/FPR/cache/PT_PIXEL_1.gif">
          <a:extLst>
            <a:ext uri="{FF2B5EF4-FFF2-40B4-BE49-F238E27FC236}">
              <a16:creationId xmlns:a16="http://schemas.microsoft.com/office/drawing/2014/main" id="{5B899137-4486-436F-AC06-4B5E1720DD8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46" name="AutoShape 1" descr="https://psfswebp.cc.wmich.edu/cs/FPR/cache/PT_PIXEL_1.gif">
          <a:extLst>
            <a:ext uri="{FF2B5EF4-FFF2-40B4-BE49-F238E27FC236}">
              <a16:creationId xmlns:a16="http://schemas.microsoft.com/office/drawing/2014/main" id="{9B84EBFA-39A6-44ED-85B4-49F51ED44C6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47" name="AutoShape 1" descr="https://psfswebp.cc.wmich.edu/cs/FPR/cache/PT_PIXEL_1.gif">
          <a:extLst>
            <a:ext uri="{FF2B5EF4-FFF2-40B4-BE49-F238E27FC236}">
              <a16:creationId xmlns:a16="http://schemas.microsoft.com/office/drawing/2014/main" id="{A9F6883F-BDD1-4944-8209-2EAC0961BCC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48" name="AutoShape 1" descr="https://psfswebp.cc.wmich.edu/cs/FPR/cache/PT_PIXEL_1.gif">
          <a:extLst>
            <a:ext uri="{FF2B5EF4-FFF2-40B4-BE49-F238E27FC236}">
              <a16:creationId xmlns:a16="http://schemas.microsoft.com/office/drawing/2014/main" id="{37C9577C-1DA2-4A4E-8A2B-FE90D2A6AD4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449" name="AutoShape 1" descr="https://psfswebp.cc.wmich.edu/cs/FPR/cache/PT_PIXEL_1.gif">
          <a:extLst>
            <a:ext uri="{FF2B5EF4-FFF2-40B4-BE49-F238E27FC236}">
              <a16:creationId xmlns:a16="http://schemas.microsoft.com/office/drawing/2014/main" id="{5626AC39-4FC6-419C-858B-21130BAB085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50" name="AutoShape 1" descr="https://psfswebp.cc.wmich.edu/cs/FPR/cache/PT_PIXEL_1.gif">
          <a:extLst>
            <a:ext uri="{FF2B5EF4-FFF2-40B4-BE49-F238E27FC236}">
              <a16:creationId xmlns:a16="http://schemas.microsoft.com/office/drawing/2014/main" id="{61678667-62DA-42DC-90AE-9E0DF386CFB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51" name="AutoShape 1" descr="https://psfswebp.cc.wmich.edu/cs/FPR/cache/PT_PIXEL_1.gif">
          <a:extLst>
            <a:ext uri="{FF2B5EF4-FFF2-40B4-BE49-F238E27FC236}">
              <a16:creationId xmlns:a16="http://schemas.microsoft.com/office/drawing/2014/main" id="{EF35B58C-C7E6-4241-9AA7-B1C6B80CBA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52" name="AutoShape 1" descr="https://psfswebp.cc.wmich.edu/cs/FPR/cache/PT_PIXEL_1.gif">
          <a:extLst>
            <a:ext uri="{FF2B5EF4-FFF2-40B4-BE49-F238E27FC236}">
              <a16:creationId xmlns:a16="http://schemas.microsoft.com/office/drawing/2014/main" id="{C2429215-523C-4498-87E1-71126832928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53" name="AutoShape 1" descr="https://psfswebp.cc.wmich.edu/cs/FPR/cache/PT_PIXEL_1.gif">
          <a:extLst>
            <a:ext uri="{FF2B5EF4-FFF2-40B4-BE49-F238E27FC236}">
              <a16:creationId xmlns:a16="http://schemas.microsoft.com/office/drawing/2014/main" id="{871DCD1E-7601-4899-9D42-1D4685EBD13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54" name="AutoShape 1" descr="https://psfswebp.cc.wmich.edu/cs/FPR/cache/PT_PIXEL_1.gif">
          <a:extLst>
            <a:ext uri="{FF2B5EF4-FFF2-40B4-BE49-F238E27FC236}">
              <a16:creationId xmlns:a16="http://schemas.microsoft.com/office/drawing/2014/main" id="{368928C7-170D-4047-8800-FA9B5804373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55" name="AutoShape 1" descr="https://psfswebp.cc.wmich.edu/cs/FPR/cache/PT_PIXEL_1.gif">
          <a:extLst>
            <a:ext uri="{FF2B5EF4-FFF2-40B4-BE49-F238E27FC236}">
              <a16:creationId xmlns:a16="http://schemas.microsoft.com/office/drawing/2014/main" id="{4385A068-C1B1-4AE2-9DA2-3F2F0B48FB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56" name="AutoShape 1" descr="https://psfswebp.cc.wmich.edu/cs/FPR/cache/PT_PIXEL_1.gif">
          <a:extLst>
            <a:ext uri="{FF2B5EF4-FFF2-40B4-BE49-F238E27FC236}">
              <a16:creationId xmlns:a16="http://schemas.microsoft.com/office/drawing/2014/main" id="{5A6E9213-6583-4506-9F22-019F241C35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57" name="AutoShape 1" descr="https://psfswebp.cc.wmich.edu/cs/FPR/cache/PT_PIXEL_1.gif">
          <a:extLst>
            <a:ext uri="{FF2B5EF4-FFF2-40B4-BE49-F238E27FC236}">
              <a16:creationId xmlns:a16="http://schemas.microsoft.com/office/drawing/2014/main" id="{8A4A1514-FB84-4F29-A496-3F86C00C86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58" name="AutoShape 1" descr="https://psfswebp.cc.wmich.edu/cs/FPR/cache/PT_PIXEL_1.gif">
          <a:extLst>
            <a:ext uri="{FF2B5EF4-FFF2-40B4-BE49-F238E27FC236}">
              <a16:creationId xmlns:a16="http://schemas.microsoft.com/office/drawing/2014/main" id="{2E480F19-77B9-4C5C-9585-CE8E9DE0099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59" name="AutoShape 1" descr="https://psfswebp.cc.wmich.edu/cs/FPR/cache/PT_PIXEL_1.gif">
          <a:extLst>
            <a:ext uri="{FF2B5EF4-FFF2-40B4-BE49-F238E27FC236}">
              <a16:creationId xmlns:a16="http://schemas.microsoft.com/office/drawing/2014/main" id="{CF38FD7B-AA13-41EF-AD30-858BBA9580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60" name="AutoShape 1" descr="https://psfswebp.cc.wmich.edu/cs/FPR/cache/PT_PIXEL_1.gif">
          <a:extLst>
            <a:ext uri="{FF2B5EF4-FFF2-40B4-BE49-F238E27FC236}">
              <a16:creationId xmlns:a16="http://schemas.microsoft.com/office/drawing/2014/main" id="{76503FA2-43DF-4E8F-B01A-A8BF47CCF15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61" name="AutoShape 1" descr="https://psfswebp.cc.wmich.edu/cs/FPR/cache/PT_PIXEL_1.gif">
          <a:extLst>
            <a:ext uri="{FF2B5EF4-FFF2-40B4-BE49-F238E27FC236}">
              <a16:creationId xmlns:a16="http://schemas.microsoft.com/office/drawing/2014/main" id="{5612E52C-D026-49C0-AA10-927C4FE43CF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62" name="AutoShape 1" descr="https://psfswebp.cc.wmich.edu/cs/FPR/cache/PT_PIXEL_1.gif">
          <a:extLst>
            <a:ext uri="{FF2B5EF4-FFF2-40B4-BE49-F238E27FC236}">
              <a16:creationId xmlns:a16="http://schemas.microsoft.com/office/drawing/2014/main" id="{C3264E15-D442-4E5D-A812-BF257B62802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63" name="AutoShape 1" descr="https://psfswebp.cc.wmich.edu/cs/FPR/cache/PT_PIXEL_1.gif">
          <a:extLst>
            <a:ext uri="{FF2B5EF4-FFF2-40B4-BE49-F238E27FC236}">
              <a16:creationId xmlns:a16="http://schemas.microsoft.com/office/drawing/2014/main" id="{FD3C5641-6DC0-47CD-B6CD-58AB38571BA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64" name="AutoShape 1" descr="https://psfswebp.cc.wmich.edu/cs/FPR/cache/PT_PIXEL_1.gif">
          <a:extLst>
            <a:ext uri="{FF2B5EF4-FFF2-40B4-BE49-F238E27FC236}">
              <a16:creationId xmlns:a16="http://schemas.microsoft.com/office/drawing/2014/main" id="{CF0BAE8C-F89B-42C3-BE7D-A999D0168A7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65" name="AutoShape 1" descr="https://psfswebp.cc.wmich.edu/cs/FPR/cache/PT_PIXEL_1.gif">
          <a:extLst>
            <a:ext uri="{FF2B5EF4-FFF2-40B4-BE49-F238E27FC236}">
              <a16:creationId xmlns:a16="http://schemas.microsoft.com/office/drawing/2014/main" id="{60EB76EE-BB2C-4750-A660-2B602F90E34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66" name="AutoShape 1" descr="https://psfswebp.cc.wmich.edu/cs/FPR/cache/PT_PIXEL_1.gif">
          <a:extLst>
            <a:ext uri="{FF2B5EF4-FFF2-40B4-BE49-F238E27FC236}">
              <a16:creationId xmlns:a16="http://schemas.microsoft.com/office/drawing/2014/main" id="{2F12FDBF-98E5-4532-91EE-CF65A50219A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67" name="AutoShape 1" descr="https://psfswebp.cc.wmich.edu/cs/FPR/cache/PT_PIXEL_1.gif">
          <a:extLst>
            <a:ext uri="{FF2B5EF4-FFF2-40B4-BE49-F238E27FC236}">
              <a16:creationId xmlns:a16="http://schemas.microsoft.com/office/drawing/2014/main" id="{A5A157C1-8861-4625-86A5-D06822F41E3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68" name="AutoShape 1" descr="https://psfswebp.cc.wmich.edu/cs/FPR/cache/PT_PIXEL_1.gif">
          <a:extLst>
            <a:ext uri="{FF2B5EF4-FFF2-40B4-BE49-F238E27FC236}">
              <a16:creationId xmlns:a16="http://schemas.microsoft.com/office/drawing/2014/main" id="{B214A050-5F7D-425A-944A-1C276CE6B1E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69" name="AutoShape 1" descr="https://psfswebp.cc.wmich.edu/cs/FPR/cache/PT_PIXEL_1.gif">
          <a:extLst>
            <a:ext uri="{FF2B5EF4-FFF2-40B4-BE49-F238E27FC236}">
              <a16:creationId xmlns:a16="http://schemas.microsoft.com/office/drawing/2014/main" id="{C47FDC8B-152A-4E09-8BDE-EA9FD964AB9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70" name="AutoShape 1" descr="https://psfswebp.cc.wmich.edu/cs/FPR/cache/PT_PIXEL_1.gif">
          <a:extLst>
            <a:ext uri="{FF2B5EF4-FFF2-40B4-BE49-F238E27FC236}">
              <a16:creationId xmlns:a16="http://schemas.microsoft.com/office/drawing/2014/main" id="{F264AD2A-5826-4A1F-8BFF-AFFB9FF4B25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71" name="AutoShape 1" descr="https://psfswebp.cc.wmich.edu/cs/FPR/cache/PT_PIXEL_1.gif">
          <a:extLst>
            <a:ext uri="{FF2B5EF4-FFF2-40B4-BE49-F238E27FC236}">
              <a16:creationId xmlns:a16="http://schemas.microsoft.com/office/drawing/2014/main" id="{4A77F68E-36F3-4CB4-94DA-9A4B8597D64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72" name="AutoShape 1" descr="https://psfswebp.cc.wmich.edu/cs/FPR/cache/PT_PIXEL_1.gif">
          <a:extLst>
            <a:ext uri="{FF2B5EF4-FFF2-40B4-BE49-F238E27FC236}">
              <a16:creationId xmlns:a16="http://schemas.microsoft.com/office/drawing/2014/main" id="{AAFBECBD-A545-4A37-BFFF-69689D390FE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73" name="AutoShape 1" descr="https://psfswebp.cc.wmich.edu/cs/FPR/cache/PT_PIXEL_1.gif">
          <a:extLst>
            <a:ext uri="{FF2B5EF4-FFF2-40B4-BE49-F238E27FC236}">
              <a16:creationId xmlns:a16="http://schemas.microsoft.com/office/drawing/2014/main" id="{121BA876-4089-4548-BFB8-E26A0877A7D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74" name="AutoShape 1" descr="https://psfswebp.cc.wmich.edu/cs/FPR/cache/PT_PIXEL_1.gif">
          <a:extLst>
            <a:ext uri="{FF2B5EF4-FFF2-40B4-BE49-F238E27FC236}">
              <a16:creationId xmlns:a16="http://schemas.microsoft.com/office/drawing/2014/main" id="{21565A13-4DAD-4D77-9C1D-EA098C54D2D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75" name="AutoShape 1" descr="https://psfswebp.cc.wmich.edu/cs/FPR/cache/PT_PIXEL_1.gif">
          <a:extLst>
            <a:ext uri="{FF2B5EF4-FFF2-40B4-BE49-F238E27FC236}">
              <a16:creationId xmlns:a16="http://schemas.microsoft.com/office/drawing/2014/main" id="{C766D530-174F-4A2D-9DF6-DAA8B5C79FB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76" name="AutoShape 1" descr="https://psfswebp.cc.wmich.edu/cs/FPR/cache/PT_PIXEL_1.gif">
          <a:extLst>
            <a:ext uri="{FF2B5EF4-FFF2-40B4-BE49-F238E27FC236}">
              <a16:creationId xmlns:a16="http://schemas.microsoft.com/office/drawing/2014/main" id="{D0FE2171-6648-47A4-AD2E-DC99B52B1AA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77" name="AutoShape 1" descr="https://psfswebp.cc.wmich.edu/cs/FPR/cache/PT_PIXEL_1.gif">
          <a:extLst>
            <a:ext uri="{FF2B5EF4-FFF2-40B4-BE49-F238E27FC236}">
              <a16:creationId xmlns:a16="http://schemas.microsoft.com/office/drawing/2014/main" id="{51B2897C-2D93-43F5-A1AE-1142F65D4CE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2478" name="AutoShape 1" descr="https://psfswebp.cc.wmich.edu/cs/FPR/cache/PT_PIXEL_1.gif">
          <a:extLst>
            <a:ext uri="{FF2B5EF4-FFF2-40B4-BE49-F238E27FC236}">
              <a16:creationId xmlns:a16="http://schemas.microsoft.com/office/drawing/2014/main" id="{69A99FEF-33BF-453C-B8F5-0B3E77C10F7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79" name="AutoShape 1" descr="https://psfswebp.cc.wmich.edu/cs/FPR/cache/PT_PIXEL_1.gif">
          <a:extLst>
            <a:ext uri="{FF2B5EF4-FFF2-40B4-BE49-F238E27FC236}">
              <a16:creationId xmlns:a16="http://schemas.microsoft.com/office/drawing/2014/main" id="{E5E320A9-6521-469B-9906-96BD6B87450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80" name="AutoShape 1" descr="https://psfswebp.cc.wmich.edu/cs/FPR/cache/PT_PIXEL_1.gif">
          <a:extLst>
            <a:ext uri="{FF2B5EF4-FFF2-40B4-BE49-F238E27FC236}">
              <a16:creationId xmlns:a16="http://schemas.microsoft.com/office/drawing/2014/main" id="{7AA77259-AD1B-4B06-94DC-04C46897B27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81" name="AutoShape 1" descr="https://psfswebp.cc.wmich.edu/cs/FPR/cache/PT_PIXEL_1.gif">
          <a:extLst>
            <a:ext uri="{FF2B5EF4-FFF2-40B4-BE49-F238E27FC236}">
              <a16:creationId xmlns:a16="http://schemas.microsoft.com/office/drawing/2014/main" id="{947DC0FD-7702-4025-BD11-5299EB795B2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82" name="AutoShape 1" descr="https://psfswebp.cc.wmich.edu/cs/FPR/cache/PT_PIXEL_1.gif">
          <a:extLst>
            <a:ext uri="{FF2B5EF4-FFF2-40B4-BE49-F238E27FC236}">
              <a16:creationId xmlns:a16="http://schemas.microsoft.com/office/drawing/2014/main" id="{D1D5FADA-30A6-4344-B300-4655261AB44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83" name="AutoShape 1" descr="https://psfswebp.cc.wmich.edu/cs/FPR/cache/PT_PIXEL_1.gif">
          <a:extLst>
            <a:ext uri="{FF2B5EF4-FFF2-40B4-BE49-F238E27FC236}">
              <a16:creationId xmlns:a16="http://schemas.microsoft.com/office/drawing/2014/main" id="{F097E646-9532-4D88-9E9E-431D057C946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84" name="AutoShape 1" descr="https://psfswebp.cc.wmich.edu/cs/FPR/cache/PT_PIXEL_1.gif">
          <a:extLst>
            <a:ext uri="{FF2B5EF4-FFF2-40B4-BE49-F238E27FC236}">
              <a16:creationId xmlns:a16="http://schemas.microsoft.com/office/drawing/2014/main" id="{09161777-FEE4-4198-82ED-329F699531B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85" name="AutoShape 1" descr="https://psfswebp.cc.wmich.edu/cs/FPR/cache/PT_PIXEL_1.gif">
          <a:extLst>
            <a:ext uri="{FF2B5EF4-FFF2-40B4-BE49-F238E27FC236}">
              <a16:creationId xmlns:a16="http://schemas.microsoft.com/office/drawing/2014/main" id="{F6922CE2-8DCF-451E-87D6-C65B62D9598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86" name="AutoShape 1" descr="https://psfswebp.cc.wmich.edu/cs/FPR/cache/PT_PIXEL_1.gif">
          <a:extLst>
            <a:ext uri="{FF2B5EF4-FFF2-40B4-BE49-F238E27FC236}">
              <a16:creationId xmlns:a16="http://schemas.microsoft.com/office/drawing/2014/main" id="{840DE3D4-0001-4E64-9712-B738F47BD6C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87" name="AutoShape 1" descr="https://psfswebp.cc.wmich.edu/cs/FPR/cache/PT_PIXEL_1.gif">
          <a:extLst>
            <a:ext uri="{FF2B5EF4-FFF2-40B4-BE49-F238E27FC236}">
              <a16:creationId xmlns:a16="http://schemas.microsoft.com/office/drawing/2014/main" id="{D27A5E02-D88A-481C-9246-DD580925892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88" name="AutoShape 1" descr="https://psfswebp.cc.wmich.edu/cs/FPR/cache/PT_PIXEL_1.gif">
          <a:extLst>
            <a:ext uri="{FF2B5EF4-FFF2-40B4-BE49-F238E27FC236}">
              <a16:creationId xmlns:a16="http://schemas.microsoft.com/office/drawing/2014/main" id="{F279B489-448B-44E6-908B-A9FF9E63A5F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89" name="AutoShape 1" descr="https://psfswebp.cc.wmich.edu/cs/FPR/cache/PT_PIXEL_1.gif">
          <a:extLst>
            <a:ext uri="{FF2B5EF4-FFF2-40B4-BE49-F238E27FC236}">
              <a16:creationId xmlns:a16="http://schemas.microsoft.com/office/drawing/2014/main" id="{B5C88C90-17CF-4231-A6AF-B9BB9582AC4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90" name="AutoShape 1" descr="https://psfswebp.cc.wmich.edu/cs/FPR/cache/PT_PIXEL_1.gif">
          <a:extLst>
            <a:ext uri="{FF2B5EF4-FFF2-40B4-BE49-F238E27FC236}">
              <a16:creationId xmlns:a16="http://schemas.microsoft.com/office/drawing/2014/main" id="{9ACEB278-25E9-4A70-8BBD-FAF0385CDC8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91" name="AutoShape 1" descr="https://psfswebp.cc.wmich.edu/cs/FPR/cache/PT_PIXEL_1.gif">
          <a:extLst>
            <a:ext uri="{FF2B5EF4-FFF2-40B4-BE49-F238E27FC236}">
              <a16:creationId xmlns:a16="http://schemas.microsoft.com/office/drawing/2014/main" id="{F342D9EA-2AEC-452C-A1F6-763FD122A7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92" name="AutoShape 1" descr="https://psfswebp.cc.wmich.edu/cs/FPR/cache/PT_PIXEL_1.gif">
          <a:extLst>
            <a:ext uri="{FF2B5EF4-FFF2-40B4-BE49-F238E27FC236}">
              <a16:creationId xmlns:a16="http://schemas.microsoft.com/office/drawing/2014/main" id="{1C1BA59D-7A44-4CBF-9F92-97BAB2096F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93" name="AutoShape 1" descr="https://psfswebp.cc.wmich.edu/cs/FPR/cache/PT_PIXEL_1.gif">
          <a:extLst>
            <a:ext uri="{FF2B5EF4-FFF2-40B4-BE49-F238E27FC236}">
              <a16:creationId xmlns:a16="http://schemas.microsoft.com/office/drawing/2014/main" id="{C4DBC2CB-0AA2-443F-8A37-D8B14C7B95F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94" name="AutoShape 1" descr="https://psfswebp.cc.wmich.edu/cs/FPR/cache/PT_PIXEL_1.gif">
          <a:extLst>
            <a:ext uri="{FF2B5EF4-FFF2-40B4-BE49-F238E27FC236}">
              <a16:creationId xmlns:a16="http://schemas.microsoft.com/office/drawing/2014/main" id="{4CA63C8A-B5C8-47D7-BE90-9AEEAE04496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95" name="AutoShape 1" descr="https://psfswebp.cc.wmich.edu/cs/FPR/cache/PT_PIXEL_1.gif">
          <a:extLst>
            <a:ext uri="{FF2B5EF4-FFF2-40B4-BE49-F238E27FC236}">
              <a16:creationId xmlns:a16="http://schemas.microsoft.com/office/drawing/2014/main" id="{8DF169D7-41E9-49FD-81D3-5799EBBC67F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96" name="AutoShape 1" descr="https://psfswebp.cc.wmich.edu/cs/FPR/cache/PT_PIXEL_1.gif">
          <a:extLst>
            <a:ext uri="{FF2B5EF4-FFF2-40B4-BE49-F238E27FC236}">
              <a16:creationId xmlns:a16="http://schemas.microsoft.com/office/drawing/2014/main" id="{496D1E0A-BA24-4176-9A83-57434A5E9E4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2497" name="AutoShape 1" descr="https://psfswebp.cc.wmich.edu/cs/FPR/cache/PT_PIXEL_1.gif">
          <a:extLst>
            <a:ext uri="{FF2B5EF4-FFF2-40B4-BE49-F238E27FC236}">
              <a16:creationId xmlns:a16="http://schemas.microsoft.com/office/drawing/2014/main" id="{089C0CD0-136D-4C8A-9C39-258B77978A0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498" name="AutoShape 1" descr="https://psfswebp.cc.wmich.edu/cs/FPR/cache/PT_PIXEL_1.gif">
          <a:extLst>
            <a:ext uri="{FF2B5EF4-FFF2-40B4-BE49-F238E27FC236}">
              <a16:creationId xmlns:a16="http://schemas.microsoft.com/office/drawing/2014/main" id="{C5AE0BB7-0B7F-4561-93DB-A34AE1498D7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499" name="AutoShape 1" descr="https://psfswebp.cc.wmich.edu/cs/FPR/cache/PT_PIXEL_1.gif">
          <a:extLst>
            <a:ext uri="{FF2B5EF4-FFF2-40B4-BE49-F238E27FC236}">
              <a16:creationId xmlns:a16="http://schemas.microsoft.com/office/drawing/2014/main" id="{94D1A159-FEFC-49FC-AC6D-8721FC098B6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00" name="AutoShape 1" descr="https://psfswebp.cc.wmich.edu/cs/FPR/cache/PT_PIXEL_1.gif">
          <a:extLst>
            <a:ext uri="{FF2B5EF4-FFF2-40B4-BE49-F238E27FC236}">
              <a16:creationId xmlns:a16="http://schemas.microsoft.com/office/drawing/2014/main" id="{F7B3E8CC-9029-4F00-AE29-CBA0FBD0488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01" name="AutoShape 1" descr="https://psfswebp.cc.wmich.edu/cs/FPR/cache/PT_PIXEL_1.gif">
          <a:extLst>
            <a:ext uri="{FF2B5EF4-FFF2-40B4-BE49-F238E27FC236}">
              <a16:creationId xmlns:a16="http://schemas.microsoft.com/office/drawing/2014/main" id="{D7E6E090-7518-4282-86E0-3998F0E454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02" name="AutoShape 1" descr="https://psfswebp.cc.wmich.edu/cs/FPR/cache/PT_PIXEL_1.gif">
          <a:extLst>
            <a:ext uri="{FF2B5EF4-FFF2-40B4-BE49-F238E27FC236}">
              <a16:creationId xmlns:a16="http://schemas.microsoft.com/office/drawing/2014/main" id="{111DC9F5-61D9-4DC1-8D74-AD322757A12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03" name="AutoShape 1" descr="https://psfswebp.cc.wmich.edu/cs/FPR/cache/PT_PIXEL_1.gif">
          <a:extLst>
            <a:ext uri="{FF2B5EF4-FFF2-40B4-BE49-F238E27FC236}">
              <a16:creationId xmlns:a16="http://schemas.microsoft.com/office/drawing/2014/main" id="{F9C73194-0B5A-4C8B-BAA7-39E7CBA6243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04" name="AutoShape 1" descr="https://psfswebp.cc.wmich.edu/cs/FPR/cache/PT_PIXEL_1.gif">
          <a:extLst>
            <a:ext uri="{FF2B5EF4-FFF2-40B4-BE49-F238E27FC236}">
              <a16:creationId xmlns:a16="http://schemas.microsoft.com/office/drawing/2014/main" id="{9EB30CA0-9A45-4EC0-A5CE-DB29C461603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05" name="AutoShape 1" descr="https://psfswebp.cc.wmich.edu/cs/FPR/cache/PT_PIXEL_1.gif">
          <a:extLst>
            <a:ext uri="{FF2B5EF4-FFF2-40B4-BE49-F238E27FC236}">
              <a16:creationId xmlns:a16="http://schemas.microsoft.com/office/drawing/2014/main" id="{0ECEDB52-A1A9-47C8-93D8-60EA49E731B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06" name="AutoShape 1" descr="https://psfswebp.cc.wmich.edu/cs/FPR/cache/PT_PIXEL_1.gif">
          <a:extLst>
            <a:ext uri="{FF2B5EF4-FFF2-40B4-BE49-F238E27FC236}">
              <a16:creationId xmlns:a16="http://schemas.microsoft.com/office/drawing/2014/main" id="{9BB37B43-4E28-4A93-8AC1-86E9AC38EB7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07" name="AutoShape 1" descr="https://psfswebp.cc.wmich.edu/cs/FPR/cache/PT_PIXEL_1.gif">
          <a:extLst>
            <a:ext uri="{FF2B5EF4-FFF2-40B4-BE49-F238E27FC236}">
              <a16:creationId xmlns:a16="http://schemas.microsoft.com/office/drawing/2014/main" id="{8ACC25A3-774A-41BD-9ADA-47CEA6FEDF9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08" name="AutoShape 1" descr="https://psfswebp.cc.wmich.edu/cs/FPR/cache/PT_PIXEL_1.gif">
          <a:extLst>
            <a:ext uri="{FF2B5EF4-FFF2-40B4-BE49-F238E27FC236}">
              <a16:creationId xmlns:a16="http://schemas.microsoft.com/office/drawing/2014/main" id="{50EFCC82-DCEC-4C22-83FB-CE025F38C85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09" name="AutoShape 1" descr="https://psfswebp.cc.wmich.edu/cs/FPR/cache/PT_PIXEL_1.gif">
          <a:extLst>
            <a:ext uri="{FF2B5EF4-FFF2-40B4-BE49-F238E27FC236}">
              <a16:creationId xmlns:a16="http://schemas.microsoft.com/office/drawing/2014/main" id="{D155CE7F-F0AA-4818-B0FF-1EE805F1F1A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10" name="AutoShape 1" descr="https://psfswebp.cc.wmich.edu/cs/FPR/cache/PT_PIXEL_1.gif">
          <a:extLst>
            <a:ext uri="{FF2B5EF4-FFF2-40B4-BE49-F238E27FC236}">
              <a16:creationId xmlns:a16="http://schemas.microsoft.com/office/drawing/2014/main" id="{BD9F52BE-9775-4254-82FE-5334E3E9B4C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11" name="AutoShape 1" descr="https://psfswebp.cc.wmich.edu/cs/FPR/cache/PT_PIXEL_1.gif">
          <a:extLst>
            <a:ext uri="{FF2B5EF4-FFF2-40B4-BE49-F238E27FC236}">
              <a16:creationId xmlns:a16="http://schemas.microsoft.com/office/drawing/2014/main" id="{77433EA4-0156-4898-A61A-30919B51109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12" name="AutoShape 1" descr="https://psfswebp.cc.wmich.edu/cs/FPR/cache/PT_PIXEL_1.gif">
          <a:extLst>
            <a:ext uri="{FF2B5EF4-FFF2-40B4-BE49-F238E27FC236}">
              <a16:creationId xmlns:a16="http://schemas.microsoft.com/office/drawing/2014/main" id="{0B854FE8-BFD3-4828-A878-34F71F7E1F6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13" name="AutoShape 1" descr="https://psfswebp.cc.wmich.edu/cs/FPR/cache/PT_PIXEL_1.gif">
          <a:extLst>
            <a:ext uri="{FF2B5EF4-FFF2-40B4-BE49-F238E27FC236}">
              <a16:creationId xmlns:a16="http://schemas.microsoft.com/office/drawing/2014/main" id="{FBB6ACB7-A70C-4623-8098-DE44DAB6D4D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14" name="AutoShape 1" descr="https://psfswebp.cc.wmich.edu/cs/FPR/cache/PT_PIXEL_1.gif">
          <a:extLst>
            <a:ext uri="{FF2B5EF4-FFF2-40B4-BE49-F238E27FC236}">
              <a16:creationId xmlns:a16="http://schemas.microsoft.com/office/drawing/2014/main" id="{B797C9EA-150F-4D37-82C0-BF9383CB78C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15" name="AutoShape 1" descr="https://psfswebp.cc.wmich.edu/cs/FPR/cache/PT_PIXEL_1.gif">
          <a:extLst>
            <a:ext uri="{FF2B5EF4-FFF2-40B4-BE49-F238E27FC236}">
              <a16:creationId xmlns:a16="http://schemas.microsoft.com/office/drawing/2014/main" id="{86E85666-8AEB-493D-AE9F-1C97CA6008F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16" name="AutoShape 1" descr="https://psfswebp.cc.wmich.edu/cs/FPR/cache/PT_PIXEL_1.gif">
          <a:extLst>
            <a:ext uri="{FF2B5EF4-FFF2-40B4-BE49-F238E27FC236}">
              <a16:creationId xmlns:a16="http://schemas.microsoft.com/office/drawing/2014/main" id="{6D9E111B-EF8D-4C49-811E-37E4E396BCB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17" name="AutoShape 1" descr="https://psfswebp.cc.wmich.edu/cs/FPR/cache/PT_PIXEL_1.gif">
          <a:extLst>
            <a:ext uri="{FF2B5EF4-FFF2-40B4-BE49-F238E27FC236}">
              <a16:creationId xmlns:a16="http://schemas.microsoft.com/office/drawing/2014/main" id="{9B1AA66C-920F-4991-92A7-DE7AEDF2353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18" name="AutoShape 1" descr="https://psfswebp.cc.wmich.edu/cs/FPR/cache/PT_PIXEL_1.gif">
          <a:extLst>
            <a:ext uri="{FF2B5EF4-FFF2-40B4-BE49-F238E27FC236}">
              <a16:creationId xmlns:a16="http://schemas.microsoft.com/office/drawing/2014/main" id="{E88EA4D0-5D55-40CA-9B92-6BA16B45E5F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19" name="AutoShape 1" descr="https://psfswebp.cc.wmich.edu/cs/FPR/cache/PT_PIXEL_1.gif">
          <a:extLst>
            <a:ext uri="{FF2B5EF4-FFF2-40B4-BE49-F238E27FC236}">
              <a16:creationId xmlns:a16="http://schemas.microsoft.com/office/drawing/2014/main" id="{5401085F-4DC4-48AB-9AD6-15948C050BA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20" name="AutoShape 1" descr="https://psfswebp.cc.wmich.edu/cs/FPR/cache/PT_PIXEL_1.gif">
          <a:extLst>
            <a:ext uri="{FF2B5EF4-FFF2-40B4-BE49-F238E27FC236}">
              <a16:creationId xmlns:a16="http://schemas.microsoft.com/office/drawing/2014/main" id="{BECE97EA-614F-48AD-A52F-56A2596D168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21" name="AutoShape 1" descr="https://psfswebp.cc.wmich.edu/cs/FPR/cache/PT_PIXEL_1.gif">
          <a:extLst>
            <a:ext uri="{FF2B5EF4-FFF2-40B4-BE49-F238E27FC236}">
              <a16:creationId xmlns:a16="http://schemas.microsoft.com/office/drawing/2014/main" id="{CADA5273-AB06-4F80-AB39-E65959D8560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22" name="AutoShape 1" descr="https://psfswebp.cc.wmich.edu/cs/FPR/cache/PT_PIXEL_1.gif">
          <a:extLst>
            <a:ext uri="{FF2B5EF4-FFF2-40B4-BE49-F238E27FC236}">
              <a16:creationId xmlns:a16="http://schemas.microsoft.com/office/drawing/2014/main" id="{2AB2F048-94FF-40C5-B9FF-51E77DEEC3F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23" name="AutoShape 1" descr="https://psfswebp.cc.wmich.edu/cs/FPR/cache/PT_PIXEL_1.gif">
          <a:extLst>
            <a:ext uri="{FF2B5EF4-FFF2-40B4-BE49-F238E27FC236}">
              <a16:creationId xmlns:a16="http://schemas.microsoft.com/office/drawing/2014/main" id="{A5CBC5D6-333F-472A-B7D1-2D26EBEB030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24" name="AutoShape 1" descr="https://psfswebp.cc.wmich.edu/cs/FPR/cache/PT_PIXEL_1.gif">
          <a:extLst>
            <a:ext uri="{FF2B5EF4-FFF2-40B4-BE49-F238E27FC236}">
              <a16:creationId xmlns:a16="http://schemas.microsoft.com/office/drawing/2014/main" id="{577FA237-2050-4FF7-8CF4-33333E66C05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25" name="AutoShape 1" descr="https://psfswebp.cc.wmich.edu/cs/FPR/cache/PT_PIXEL_1.gif">
          <a:extLst>
            <a:ext uri="{FF2B5EF4-FFF2-40B4-BE49-F238E27FC236}">
              <a16:creationId xmlns:a16="http://schemas.microsoft.com/office/drawing/2014/main" id="{E192587D-FB11-41FF-AE45-6B55842584D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2526" name="AutoShape 1" descr="https://psfswebp.cc.wmich.edu/cs/FPR/cache/PT_PIXEL_1.gif">
          <a:extLst>
            <a:ext uri="{FF2B5EF4-FFF2-40B4-BE49-F238E27FC236}">
              <a16:creationId xmlns:a16="http://schemas.microsoft.com/office/drawing/2014/main" id="{B17ADD37-D624-427D-AD20-21CB7C8E04C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27" name="AutoShape 1" descr="https://psfswebp.cc.wmich.edu/cs/FPR/cache/PT_PIXEL_1.gif">
          <a:extLst>
            <a:ext uri="{FF2B5EF4-FFF2-40B4-BE49-F238E27FC236}">
              <a16:creationId xmlns:a16="http://schemas.microsoft.com/office/drawing/2014/main" id="{604F3618-C929-4A75-AE02-EEE3993D910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28" name="AutoShape 1" descr="https://psfswebp.cc.wmich.edu/cs/FPR/cache/PT_PIXEL_1.gif">
          <a:extLst>
            <a:ext uri="{FF2B5EF4-FFF2-40B4-BE49-F238E27FC236}">
              <a16:creationId xmlns:a16="http://schemas.microsoft.com/office/drawing/2014/main" id="{F55875B8-4BE0-4DC1-8B76-9B2980ACD32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29" name="AutoShape 1" descr="https://psfswebp.cc.wmich.edu/cs/FPR/cache/PT_PIXEL_1.gif">
          <a:extLst>
            <a:ext uri="{FF2B5EF4-FFF2-40B4-BE49-F238E27FC236}">
              <a16:creationId xmlns:a16="http://schemas.microsoft.com/office/drawing/2014/main" id="{1963B051-AA6C-4FDC-9B60-ADA6CA7FEEB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30" name="AutoShape 1" descr="https://psfswebp.cc.wmich.edu/cs/FPR/cache/PT_PIXEL_1.gif">
          <a:extLst>
            <a:ext uri="{FF2B5EF4-FFF2-40B4-BE49-F238E27FC236}">
              <a16:creationId xmlns:a16="http://schemas.microsoft.com/office/drawing/2014/main" id="{9A6C7199-D9F1-49EA-8C1F-50B62D23D6E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31" name="AutoShape 1" descr="https://psfswebp.cc.wmich.edu/cs/FPR/cache/PT_PIXEL_1.gif">
          <a:extLst>
            <a:ext uri="{FF2B5EF4-FFF2-40B4-BE49-F238E27FC236}">
              <a16:creationId xmlns:a16="http://schemas.microsoft.com/office/drawing/2014/main" id="{93AA25B0-7AAC-49AD-AE35-9870CEB7E96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32" name="AutoShape 1" descr="https://psfswebp.cc.wmich.edu/cs/FPR/cache/PT_PIXEL_1.gif">
          <a:extLst>
            <a:ext uri="{FF2B5EF4-FFF2-40B4-BE49-F238E27FC236}">
              <a16:creationId xmlns:a16="http://schemas.microsoft.com/office/drawing/2014/main" id="{F04FB4B3-EA6E-46A6-82A2-164C4B5EA21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33" name="AutoShape 1" descr="https://psfswebp.cc.wmich.edu/cs/FPR/cache/PT_PIXEL_1.gif">
          <a:extLst>
            <a:ext uri="{FF2B5EF4-FFF2-40B4-BE49-F238E27FC236}">
              <a16:creationId xmlns:a16="http://schemas.microsoft.com/office/drawing/2014/main" id="{891FC1AA-79DC-4364-A6E1-59A310817DC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34" name="AutoShape 1" descr="https://psfswebp.cc.wmich.edu/cs/FPR/cache/PT_PIXEL_1.gif">
          <a:extLst>
            <a:ext uri="{FF2B5EF4-FFF2-40B4-BE49-F238E27FC236}">
              <a16:creationId xmlns:a16="http://schemas.microsoft.com/office/drawing/2014/main" id="{3A6276A2-4389-4108-9ABF-FE08F542E36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35" name="AutoShape 1" descr="https://psfswebp.cc.wmich.edu/cs/FPR/cache/PT_PIXEL_1.gif">
          <a:extLst>
            <a:ext uri="{FF2B5EF4-FFF2-40B4-BE49-F238E27FC236}">
              <a16:creationId xmlns:a16="http://schemas.microsoft.com/office/drawing/2014/main" id="{EF66F98D-339B-4DC5-865E-436A29EE7E7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36" name="AutoShape 1" descr="https://psfswebp.cc.wmich.edu/cs/FPR/cache/PT_PIXEL_1.gif">
          <a:extLst>
            <a:ext uri="{FF2B5EF4-FFF2-40B4-BE49-F238E27FC236}">
              <a16:creationId xmlns:a16="http://schemas.microsoft.com/office/drawing/2014/main" id="{83808D2F-74DA-4A15-A8B4-5DB97B3E9A8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37" name="AutoShape 1" descr="https://psfswebp.cc.wmich.edu/cs/FPR/cache/PT_PIXEL_1.gif">
          <a:extLst>
            <a:ext uri="{FF2B5EF4-FFF2-40B4-BE49-F238E27FC236}">
              <a16:creationId xmlns:a16="http://schemas.microsoft.com/office/drawing/2014/main" id="{E7B1FDB0-2043-4990-81DC-88FFFEBC9D7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38" name="AutoShape 1" descr="https://psfswebp.cc.wmich.edu/cs/FPR/cache/PT_PIXEL_1.gif">
          <a:extLst>
            <a:ext uri="{FF2B5EF4-FFF2-40B4-BE49-F238E27FC236}">
              <a16:creationId xmlns:a16="http://schemas.microsoft.com/office/drawing/2014/main" id="{4B0EC093-7A43-459F-8C19-282A16A9770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39" name="AutoShape 1" descr="https://psfswebp.cc.wmich.edu/cs/FPR/cache/PT_PIXEL_1.gif">
          <a:extLst>
            <a:ext uri="{FF2B5EF4-FFF2-40B4-BE49-F238E27FC236}">
              <a16:creationId xmlns:a16="http://schemas.microsoft.com/office/drawing/2014/main" id="{0B133F4C-E137-4285-A12D-7A98E46FFBB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40" name="AutoShape 1" descr="https://psfswebp.cc.wmich.edu/cs/FPR/cache/PT_PIXEL_1.gif">
          <a:extLst>
            <a:ext uri="{FF2B5EF4-FFF2-40B4-BE49-F238E27FC236}">
              <a16:creationId xmlns:a16="http://schemas.microsoft.com/office/drawing/2014/main" id="{B8D45A8B-1527-4975-B221-9EAA9E38238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41" name="AutoShape 1" descr="https://psfswebp.cc.wmich.edu/cs/FPR/cache/PT_PIXEL_1.gif">
          <a:extLst>
            <a:ext uri="{FF2B5EF4-FFF2-40B4-BE49-F238E27FC236}">
              <a16:creationId xmlns:a16="http://schemas.microsoft.com/office/drawing/2014/main" id="{1950D482-7122-4B3F-BEC6-663B2105353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42" name="AutoShape 1" descr="https://psfswebp.cc.wmich.edu/cs/FPR/cache/PT_PIXEL_1.gif">
          <a:extLst>
            <a:ext uri="{FF2B5EF4-FFF2-40B4-BE49-F238E27FC236}">
              <a16:creationId xmlns:a16="http://schemas.microsoft.com/office/drawing/2014/main" id="{388CC12C-7351-481B-B6F7-B9E7ED19509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43" name="AutoShape 1" descr="https://psfswebp.cc.wmich.edu/cs/FPR/cache/PT_PIXEL_1.gif">
          <a:extLst>
            <a:ext uri="{FF2B5EF4-FFF2-40B4-BE49-F238E27FC236}">
              <a16:creationId xmlns:a16="http://schemas.microsoft.com/office/drawing/2014/main" id="{35D04F32-7E51-4BE7-BBA4-C2098D4985D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44" name="AutoShape 1" descr="https://psfswebp.cc.wmich.edu/cs/FPR/cache/PT_PIXEL_1.gif">
          <a:extLst>
            <a:ext uri="{FF2B5EF4-FFF2-40B4-BE49-F238E27FC236}">
              <a16:creationId xmlns:a16="http://schemas.microsoft.com/office/drawing/2014/main" id="{4D8EF45E-11AA-41A3-A832-59998215648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2545" name="AutoShape 1" descr="https://psfswebp.cc.wmich.edu/cs/FPR/cache/PT_PIXEL_1.gif">
          <a:extLst>
            <a:ext uri="{FF2B5EF4-FFF2-40B4-BE49-F238E27FC236}">
              <a16:creationId xmlns:a16="http://schemas.microsoft.com/office/drawing/2014/main" id="{0321B259-001D-4CD9-8778-29077EA5487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46" name="AutoShape 1" descr="https://psfswebp.cc.wmich.edu/cs/FPR/cache/PT_PIXEL_1.gif">
          <a:extLst>
            <a:ext uri="{FF2B5EF4-FFF2-40B4-BE49-F238E27FC236}">
              <a16:creationId xmlns:a16="http://schemas.microsoft.com/office/drawing/2014/main" id="{BF0AA77A-BC44-4C07-B78B-A1217958AED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47" name="AutoShape 1" descr="https://psfswebp.cc.wmich.edu/cs/FPR/cache/PT_PIXEL_1.gif">
          <a:extLst>
            <a:ext uri="{FF2B5EF4-FFF2-40B4-BE49-F238E27FC236}">
              <a16:creationId xmlns:a16="http://schemas.microsoft.com/office/drawing/2014/main" id="{81EE0D19-6F4C-4B0C-A015-A8955F5EB7C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48" name="AutoShape 1" descr="https://psfswebp.cc.wmich.edu/cs/FPR/cache/PT_PIXEL_1.gif">
          <a:extLst>
            <a:ext uri="{FF2B5EF4-FFF2-40B4-BE49-F238E27FC236}">
              <a16:creationId xmlns:a16="http://schemas.microsoft.com/office/drawing/2014/main" id="{BBAC1C64-3127-480A-897B-D8E59269107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49" name="AutoShape 1" descr="https://psfswebp.cc.wmich.edu/cs/FPR/cache/PT_PIXEL_1.gif">
          <a:extLst>
            <a:ext uri="{FF2B5EF4-FFF2-40B4-BE49-F238E27FC236}">
              <a16:creationId xmlns:a16="http://schemas.microsoft.com/office/drawing/2014/main" id="{687D22C2-12E3-4DF9-9F32-A619A8EA325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50" name="AutoShape 1" descr="https://psfswebp.cc.wmich.edu/cs/FPR/cache/PT_PIXEL_1.gif">
          <a:extLst>
            <a:ext uri="{FF2B5EF4-FFF2-40B4-BE49-F238E27FC236}">
              <a16:creationId xmlns:a16="http://schemas.microsoft.com/office/drawing/2014/main" id="{77ABD664-3384-4E9F-ADDC-FDC07634102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51" name="AutoShape 1" descr="https://psfswebp.cc.wmich.edu/cs/FPR/cache/PT_PIXEL_1.gif">
          <a:extLst>
            <a:ext uri="{FF2B5EF4-FFF2-40B4-BE49-F238E27FC236}">
              <a16:creationId xmlns:a16="http://schemas.microsoft.com/office/drawing/2014/main" id="{5290E255-02E1-4177-A1F3-1166E9D2685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52" name="AutoShape 1" descr="https://psfswebp.cc.wmich.edu/cs/FPR/cache/PT_PIXEL_1.gif">
          <a:extLst>
            <a:ext uri="{FF2B5EF4-FFF2-40B4-BE49-F238E27FC236}">
              <a16:creationId xmlns:a16="http://schemas.microsoft.com/office/drawing/2014/main" id="{00D70579-382A-42FB-8757-681B4D706D0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53" name="AutoShape 1" descr="https://psfswebp.cc.wmich.edu/cs/FPR/cache/PT_PIXEL_1.gif">
          <a:extLst>
            <a:ext uri="{FF2B5EF4-FFF2-40B4-BE49-F238E27FC236}">
              <a16:creationId xmlns:a16="http://schemas.microsoft.com/office/drawing/2014/main" id="{3744A4F0-0DEF-4202-B872-86F4671A64D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54" name="AutoShape 1" descr="https://psfswebp.cc.wmich.edu/cs/FPR/cache/PT_PIXEL_1.gif">
          <a:extLst>
            <a:ext uri="{FF2B5EF4-FFF2-40B4-BE49-F238E27FC236}">
              <a16:creationId xmlns:a16="http://schemas.microsoft.com/office/drawing/2014/main" id="{A33A8492-CEE7-45A9-8E94-61E0A04DF7C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55" name="AutoShape 1" descr="https://psfswebp.cc.wmich.edu/cs/FPR/cache/PT_PIXEL_1.gif">
          <a:extLst>
            <a:ext uri="{FF2B5EF4-FFF2-40B4-BE49-F238E27FC236}">
              <a16:creationId xmlns:a16="http://schemas.microsoft.com/office/drawing/2014/main" id="{E741F72C-B881-4244-85FA-B32B725BB5B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56" name="AutoShape 1" descr="https://psfswebp.cc.wmich.edu/cs/FPR/cache/PT_PIXEL_1.gif">
          <a:extLst>
            <a:ext uri="{FF2B5EF4-FFF2-40B4-BE49-F238E27FC236}">
              <a16:creationId xmlns:a16="http://schemas.microsoft.com/office/drawing/2014/main" id="{DC0B1EDA-CA5F-4DA1-90DA-4EB14276AA4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57" name="AutoShape 1" descr="https://psfswebp.cc.wmich.edu/cs/FPR/cache/PT_PIXEL_1.gif">
          <a:extLst>
            <a:ext uri="{FF2B5EF4-FFF2-40B4-BE49-F238E27FC236}">
              <a16:creationId xmlns:a16="http://schemas.microsoft.com/office/drawing/2014/main" id="{8BB32415-52B7-4016-BC3C-055CB1522C5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58" name="AutoShape 1" descr="https://psfswebp.cc.wmich.edu/cs/FPR/cache/PT_PIXEL_1.gif">
          <a:extLst>
            <a:ext uri="{FF2B5EF4-FFF2-40B4-BE49-F238E27FC236}">
              <a16:creationId xmlns:a16="http://schemas.microsoft.com/office/drawing/2014/main" id="{32D0C3AB-BEFF-4B61-B5AA-E6FBF5AF59A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59" name="AutoShape 1" descr="https://psfswebp.cc.wmich.edu/cs/FPR/cache/PT_PIXEL_1.gif">
          <a:extLst>
            <a:ext uri="{FF2B5EF4-FFF2-40B4-BE49-F238E27FC236}">
              <a16:creationId xmlns:a16="http://schemas.microsoft.com/office/drawing/2014/main" id="{991023D4-3669-45DB-8DA4-F3ACC41D0A9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60" name="AutoShape 1" descr="https://psfswebp.cc.wmich.edu/cs/FPR/cache/PT_PIXEL_1.gif">
          <a:extLst>
            <a:ext uri="{FF2B5EF4-FFF2-40B4-BE49-F238E27FC236}">
              <a16:creationId xmlns:a16="http://schemas.microsoft.com/office/drawing/2014/main" id="{555113E4-3EEC-425E-8759-93603CDEDE3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61" name="AutoShape 1" descr="https://psfswebp.cc.wmich.edu/cs/FPR/cache/PT_PIXEL_1.gif">
          <a:extLst>
            <a:ext uri="{FF2B5EF4-FFF2-40B4-BE49-F238E27FC236}">
              <a16:creationId xmlns:a16="http://schemas.microsoft.com/office/drawing/2014/main" id="{D7FBE365-D30F-4ADE-866B-9F7E74CA56E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62" name="AutoShape 1" descr="https://psfswebp.cc.wmich.edu/cs/FPR/cache/PT_PIXEL_1.gif">
          <a:extLst>
            <a:ext uri="{FF2B5EF4-FFF2-40B4-BE49-F238E27FC236}">
              <a16:creationId xmlns:a16="http://schemas.microsoft.com/office/drawing/2014/main" id="{E3579269-5E8A-4A5C-95BF-2D42BD8D857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63" name="AutoShape 1" descr="https://psfswebp.cc.wmich.edu/cs/FPR/cache/PT_PIXEL_1.gif">
          <a:extLst>
            <a:ext uri="{FF2B5EF4-FFF2-40B4-BE49-F238E27FC236}">
              <a16:creationId xmlns:a16="http://schemas.microsoft.com/office/drawing/2014/main" id="{0889979B-C2A3-4F02-9B7A-FAA0639ADC0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64" name="AutoShape 1" descr="https://psfswebp.cc.wmich.edu/cs/FPR/cache/PT_PIXEL_1.gif">
          <a:extLst>
            <a:ext uri="{FF2B5EF4-FFF2-40B4-BE49-F238E27FC236}">
              <a16:creationId xmlns:a16="http://schemas.microsoft.com/office/drawing/2014/main" id="{B1A33F9F-24A8-43EF-84D7-A931B9763A4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65" name="AutoShape 1" descr="https://psfswebp.cc.wmich.edu/cs/FPR/cache/PT_PIXEL_1.gif">
          <a:extLst>
            <a:ext uri="{FF2B5EF4-FFF2-40B4-BE49-F238E27FC236}">
              <a16:creationId xmlns:a16="http://schemas.microsoft.com/office/drawing/2014/main" id="{58CBD7B2-ECC3-4006-B7F0-A4B6FC9BC9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66" name="AutoShape 1" descr="https://psfswebp.cc.wmich.edu/cs/FPR/cache/PT_PIXEL_1.gif">
          <a:extLst>
            <a:ext uri="{FF2B5EF4-FFF2-40B4-BE49-F238E27FC236}">
              <a16:creationId xmlns:a16="http://schemas.microsoft.com/office/drawing/2014/main" id="{FFBD58A5-4BC3-40F0-B6B6-9CBFADA4A85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67" name="AutoShape 1" descr="https://psfswebp.cc.wmich.edu/cs/FPR/cache/PT_PIXEL_1.gif">
          <a:extLst>
            <a:ext uri="{FF2B5EF4-FFF2-40B4-BE49-F238E27FC236}">
              <a16:creationId xmlns:a16="http://schemas.microsoft.com/office/drawing/2014/main" id="{C94004EA-DE31-407B-B0BB-A90C3B0A525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68" name="AutoShape 1" descr="https://psfswebp.cc.wmich.edu/cs/FPR/cache/PT_PIXEL_1.gif">
          <a:extLst>
            <a:ext uri="{FF2B5EF4-FFF2-40B4-BE49-F238E27FC236}">
              <a16:creationId xmlns:a16="http://schemas.microsoft.com/office/drawing/2014/main" id="{9EAD8C34-2FB5-4D54-BC2A-DE2238EC579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69" name="AutoShape 1" descr="https://psfswebp.cc.wmich.edu/cs/FPR/cache/PT_PIXEL_1.gif">
          <a:extLst>
            <a:ext uri="{FF2B5EF4-FFF2-40B4-BE49-F238E27FC236}">
              <a16:creationId xmlns:a16="http://schemas.microsoft.com/office/drawing/2014/main" id="{29121CF4-3741-4292-B01E-2111E923F36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70" name="AutoShape 1" descr="https://psfswebp.cc.wmich.edu/cs/FPR/cache/PT_PIXEL_1.gif">
          <a:extLst>
            <a:ext uri="{FF2B5EF4-FFF2-40B4-BE49-F238E27FC236}">
              <a16:creationId xmlns:a16="http://schemas.microsoft.com/office/drawing/2014/main" id="{28A974C6-9460-4074-85B7-29B28F5557D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71" name="AutoShape 1" descr="https://psfswebp.cc.wmich.edu/cs/FPR/cache/PT_PIXEL_1.gif">
          <a:extLst>
            <a:ext uri="{FF2B5EF4-FFF2-40B4-BE49-F238E27FC236}">
              <a16:creationId xmlns:a16="http://schemas.microsoft.com/office/drawing/2014/main" id="{D1353B9E-E014-47AF-9535-C0696C70052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72" name="AutoShape 1" descr="https://psfswebp.cc.wmich.edu/cs/FPR/cache/PT_PIXEL_1.gif">
          <a:extLst>
            <a:ext uri="{FF2B5EF4-FFF2-40B4-BE49-F238E27FC236}">
              <a16:creationId xmlns:a16="http://schemas.microsoft.com/office/drawing/2014/main" id="{AAE810ED-49E0-4858-842E-4550C835F8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73" name="AutoShape 1" descr="https://psfswebp.cc.wmich.edu/cs/FPR/cache/PT_PIXEL_1.gif">
          <a:extLst>
            <a:ext uri="{FF2B5EF4-FFF2-40B4-BE49-F238E27FC236}">
              <a16:creationId xmlns:a16="http://schemas.microsoft.com/office/drawing/2014/main" id="{65BD0C5A-2214-4872-85E7-435E63BBEAC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2574" name="AutoShape 1" descr="https://psfswebp.cc.wmich.edu/cs/FPR/cache/PT_PIXEL_1.gif">
          <a:extLst>
            <a:ext uri="{FF2B5EF4-FFF2-40B4-BE49-F238E27FC236}">
              <a16:creationId xmlns:a16="http://schemas.microsoft.com/office/drawing/2014/main" id="{69DCE55C-EA42-45DF-9E2B-C23F3FA7BB0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75" name="AutoShape 1" descr="https://psfswebp.cc.wmich.edu/cs/FPR/cache/PT_PIXEL_1.gif">
          <a:extLst>
            <a:ext uri="{FF2B5EF4-FFF2-40B4-BE49-F238E27FC236}">
              <a16:creationId xmlns:a16="http://schemas.microsoft.com/office/drawing/2014/main" id="{1A896353-5393-40CD-BE8E-41536FE1FED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76" name="AutoShape 1" descr="https://psfswebp.cc.wmich.edu/cs/FPR/cache/PT_PIXEL_1.gif">
          <a:extLst>
            <a:ext uri="{FF2B5EF4-FFF2-40B4-BE49-F238E27FC236}">
              <a16:creationId xmlns:a16="http://schemas.microsoft.com/office/drawing/2014/main" id="{7D821660-E8B8-44C0-8928-0B709C60124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77" name="AutoShape 1" descr="https://psfswebp.cc.wmich.edu/cs/FPR/cache/PT_PIXEL_1.gif">
          <a:extLst>
            <a:ext uri="{FF2B5EF4-FFF2-40B4-BE49-F238E27FC236}">
              <a16:creationId xmlns:a16="http://schemas.microsoft.com/office/drawing/2014/main" id="{66425F75-DA4F-4352-8B51-B028C40B3CF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78" name="AutoShape 1" descr="https://psfswebp.cc.wmich.edu/cs/FPR/cache/PT_PIXEL_1.gif">
          <a:extLst>
            <a:ext uri="{FF2B5EF4-FFF2-40B4-BE49-F238E27FC236}">
              <a16:creationId xmlns:a16="http://schemas.microsoft.com/office/drawing/2014/main" id="{D6650A6F-82EA-4F8E-8E95-544CCEE8D45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79" name="AutoShape 1" descr="https://psfswebp.cc.wmich.edu/cs/FPR/cache/PT_PIXEL_1.gif">
          <a:extLst>
            <a:ext uri="{FF2B5EF4-FFF2-40B4-BE49-F238E27FC236}">
              <a16:creationId xmlns:a16="http://schemas.microsoft.com/office/drawing/2014/main" id="{24713A5F-A503-472F-B41F-B00A076F693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80" name="AutoShape 1" descr="https://psfswebp.cc.wmich.edu/cs/FPR/cache/PT_PIXEL_1.gif">
          <a:extLst>
            <a:ext uri="{FF2B5EF4-FFF2-40B4-BE49-F238E27FC236}">
              <a16:creationId xmlns:a16="http://schemas.microsoft.com/office/drawing/2014/main" id="{038DB5D0-01C2-466A-8026-50D689F3649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81" name="AutoShape 1" descr="https://psfswebp.cc.wmich.edu/cs/FPR/cache/PT_PIXEL_1.gif">
          <a:extLst>
            <a:ext uri="{FF2B5EF4-FFF2-40B4-BE49-F238E27FC236}">
              <a16:creationId xmlns:a16="http://schemas.microsoft.com/office/drawing/2014/main" id="{DA673E6C-FFBD-4ABF-AE1B-3C5639C46F2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82" name="AutoShape 1" descr="https://psfswebp.cc.wmich.edu/cs/FPR/cache/PT_PIXEL_1.gif">
          <a:extLst>
            <a:ext uri="{FF2B5EF4-FFF2-40B4-BE49-F238E27FC236}">
              <a16:creationId xmlns:a16="http://schemas.microsoft.com/office/drawing/2014/main" id="{035C15F7-ED7F-434A-8F19-CC14C66CDE5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83" name="AutoShape 1" descr="https://psfswebp.cc.wmich.edu/cs/FPR/cache/PT_PIXEL_1.gif">
          <a:extLst>
            <a:ext uri="{FF2B5EF4-FFF2-40B4-BE49-F238E27FC236}">
              <a16:creationId xmlns:a16="http://schemas.microsoft.com/office/drawing/2014/main" id="{0482420E-B049-4692-8C68-AB6D22E46BD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84" name="AutoShape 1" descr="https://psfswebp.cc.wmich.edu/cs/FPR/cache/PT_PIXEL_1.gif">
          <a:extLst>
            <a:ext uri="{FF2B5EF4-FFF2-40B4-BE49-F238E27FC236}">
              <a16:creationId xmlns:a16="http://schemas.microsoft.com/office/drawing/2014/main" id="{4A8B0625-0771-44F2-986A-8A02FDBCA89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85" name="AutoShape 1" descr="https://psfswebp.cc.wmich.edu/cs/FPR/cache/PT_PIXEL_1.gif">
          <a:extLst>
            <a:ext uri="{FF2B5EF4-FFF2-40B4-BE49-F238E27FC236}">
              <a16:creationId xmlns:a16="http://schemas.microsoft.com/office/drawing/2014/main" id="{E111B563-CE87-4444-9DF7-F883F0F6271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86" name="AutoShape 1" descr="https://psfswebp.cc.wmich.edu/cs/FPR/cache/PT_PIXEL_1.gif">
          <a:extLst>
            <a:ext uri="{FF2B5EF4-FFF2-40B4-BE49-F238E27FC236}">
              <a16:creationId xmlns:a16="http://schemas.microsoft.com/office/drawing/2014/main" id="{F65C843F-FABF-42C7-84CC-A270383F0D0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87" name="AutoShape 1" descr="https://psfswebp.cc.wmich.edu/cs/FPR/cache/PT_PIXEL_1.gif">
          <a:extLst>
            <a:ext uri="{FF2B5EF4-FFF2-40B4-BE49-F238E27FC236}">
              <a16:creationId xmlns:a16="http://schemas.microsoft.com/office/drawing/2014/main" id="{1E6947F2-51F6-4009-8291-094AC927064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88" name="AutoShape 1" descr="https://psfswebp.cc.wmich.edu/cs/FPR/cache/PT_PIXEL_1.gif">
          <a:extLst>
            <a:ext uri="{FF2B5EF4-FFF2-40B4-BE49-F238E27FC236}">
              <a16:creationId xmlns:a16="http://schemas.microsoft.com/office/drawing/2014/main" id="{A4001987-BEDA-480F-89DE-155791DCC2F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89" name="AutoShape 1" descr="https://psfswebp.cc.wmich.edu/cs/FPR/cache/PT_PIXEL_1.gif">
          <a:extLst>
            <a:ext uri="{FF2B5EF4-FFF2-40B4-BE49-F238E27FC236}">
              <a16:creationId xmlns:a16="http://schemas.microsoft.com/office/drawing/2014/main" id="{A1164D68-7E18-49E8-940C-9B649612424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90" name="AutoShape 1" descr="https://psfswebp.cc.wmich.edu/cs/FPR/cache/PT_PIXEL_1.gif">
          <a:extLst>
            <a:ext uri="{FF2B5EF4-FFF2-40B4-BE49-F238E27FC236}">
              <a16:creationId xmlns:a16="http://schemas.microsoft.com/office/drawing/2014/main" id="{B4436D4E-C31E-470F-BEB6-E7A6D2F8ACC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91" name="AutoShape 1" descr="https://psfswebp.cc.wmich.edu/cs/FPR/cache/PT_PIXEL_1.gif">
          <a:extLst>
            <a:ext uri="{FF2B5EF4-FFF2-40B4-BE49-F238E27FC236}">
              <a16:creationId xmlns:a16="http://schemas.microsoft.com/office/drawing/2014/main" id="{1DB52FCC-AB1F-4C83-9AD5-6B0B7C9DB25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92" name="AutoShape 1" descr="https://psfswebp.cc.wmich.edu/cs/FPR/cache/PT_PIXEL_1.gif">
          <a:extLst>
            <a:ext uri="{FF2B5EF4-FFF2-40B4-BE49-F238E27FC236}">
              <a16:creationId xmlns:a16="http://schemas.microsoft.com/office/drawing/2014/main" id="{9A86A924-EF55-4B67-A8A7-AF951D81EF6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2593" name="AutoShape 1" descr="https://psfswebp.cc.wmich.edu/cs/FPR/cache/PT_PIXEL_1.gif">
          <a:extLst>
            <a:ext uri="{FF2B5EF4-FFF2-40B4-BE49-F238E27FC236}">
              <a16:creationId xmlns:a16="http://schemas.microsoft.com/office/drawing/2014/main" id="{07A68D8C-6ABB-4516-A7E2-E15B9B2AA8A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594" name="AutoShape 1" descr="https://psfswebp.cc.wmich.edu/cs/FPR/cache/PT_PIXEL_1.gif">
          <a:extLst>
            <a:ext uri="{FF2B5EF4-FFF2-40B4-BE49-F238E27FC236}">
              <a16:creationId xmlns:a16="http://schemas.microsoft.com/office/drawing/2014/main" id="{BB06A1BE-265D-4E5A-BEDD-436A6BC6BD8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595" name="AutoShape 1" descr="https://psfswebp.cc.wmich.edu/cs/FPR/cache/PT_PIXEL_1.gif">
          <a:extLst>
            <a:ext uri="{FF2B5EF4-FFF2-40B4-BE49-F238E27FC236}">
              <a16:creationId xmlns:a16="http://schemas.microsoft.com/office/drawing/2014/main" id="{E83B8244-ACDA-4741-AE5B-42E6AC99392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596" name="AutoShape 1" descr="https://psfswebp.cc.wmich.edu/cs/FPR/cache/PT_PIXEL_1.gif">
          <a:extLst>
            <a:ext uri="{FF2B5EF4-FFF2-40B4-BE49-F238E27FC236}">
              <a16:creationId xmlns:a16="http://schemas.microsoft.com/office/drawing/2014/main" id="{F89599E5-DA44-4656-95ED-17A5F3728FC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597" name="AutoShape 1" descr="https://psfswebp.cc.wmich.edu/cs/FPR/cache/PT_PIXEL_1.gif">
          <a:extLst>
            <a:ext uri="{FF2B5EF4-FFF2-40B4-BE49-F238E27FC236}">
              <a16:creationId xmlns:a16="http://schemas.microsoft.com/office/drawing/2014/main" id="{A78AAD23-95BC-489F-A88A-D02B147A0B5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598" name="AutoShape 1" descr="https://psfswebp.cc.wmich.edu/cs/FPR/cache/PT_PIXEL_1.gif">
          <a:extLst>
            <a:ext uri="{FF2B5EF4-FFF2-40B4-BE49-F238E27FC236}">
              <a16:creationId xmlns:a16="http://schemas.microsoft.com/office/drawing/2014/main" id="{AF9B8DFF-C8B5-4E4C-9610-D6857A8960F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599" name="AutoShape 1" descr="https://psfswebp.cc.wmich.edu/cs/FPR/cache/PT_PIXEL_1.gif">
          <a:extLst>
            <a:ext uri="{FF2B5EF4-FFF2-40B4-BE49-F238E27FC236}">
              <a16:creationId xmlns:a16="http://schemas.microsoft.com/office/drawing/2014/main" id="{9E26C7E3-DBB9-40EA-8DD5-96E8A9D7C5F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00" name="AutoShape 1" descr="https://psfswebp.cc.wmich.edu/cs/FPR/cache/PT_PIXEL_1.gif">
          <a:extLst>
            <a:ext uri="{FF2B5EF4-FFF2-40B4-BE49-F238E27FC236}">
              <a16:creationId xmlns:a16="http://schemas.microsoft.com/office/drawing/2014/main" id="{440DF5B6-A9D8-43A3-8915-B11886AEF99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01" name="AutoShape 1" descr="https://psfswebp.cc.wmich.edu/cs/FPR/cache/PT_PIXEL_1.gif">
          <a:extLst>
            <a:ext uri="{FF2B5EF4-FFF2-40B4-BE49-F238E27FC236}">
              <a16:creationId xmlns:a16="http://schemas.microsoft.com/office/drawing/2014/main" id="{0BB4828E-3E4F-4A4E-8B4C-715EC25321A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02" name="AutoShape 1" descr="https://psfswebp.cc.wmich.edu/cs/FPR/cache/PT_PIXEL_1.gif">
          <a:extLst>
            <a:ext uri="{FF2B5EF4-FFF2-40B4-BE49-F238E27FC236}">
              <a16:creationId xmlns:a16="http://schemas.microsoft.com/office/drawing/2014/main" id="{D5A35C1B-8759-48D6-89E0-6B16418334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03" name="AutoShape 1" descr="https://psfswebp.cc.wmich.edu/cs/FPR/cache/PT_PIXEL_1.gif">
          <a:extLst>
            <a:ext uri="{FF2B5EF4-FFF2-40B4-BE49-F238E27FC236}">
              <a16:creationId xmlns:a16="http://schemas.microsoft.com/office/drawing/2014/main" id="{2C3A484B-1B8D-497B-8B28-5ACC9BB2BF6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04" name="AutoShape 1" descr="https://psfswebp.cc.wmich.edu/cs/FPR/cache/PT_PIXEL_1.gif">
          <a:extLst>
            <a:ext uri="{FF2B5EF4-FFF2-40B4-BE49-F238E27FC236}">
              <a16:creationId xmlns:a16="http://schemas.microsoft.com/office/drawing/2014/main" id="{4BB87C65-0ED6-44BF-B617-54546AB2A46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05" name="AutoShape 1" descr="https://psfswebp.cc.wmich.edu/cs/FPR/cache/PT_PIXEL_1.gif">
          <a:extLst>
            <a:ext uri="{FF2B5EF4-FFF2-40B4-BE49-F238E27FC236}">
              <a16:creationId xmlns:a16="http://schemas.microsoft.com/office/drawing/2014/main" id="{61EC7077-3195-4C8B-AEBF-2BDD5D3A53E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06" name="AutoShape 1" descr="https://psfswebp.cc.wmich.edu/cs/FPR/cache/PT_PIXEL_1.gif">
          <a:extLst>
            <a:ext uri="{FF2B5EF4-FFF2-40B4-BE49-F238E27FC236}">
              <a16:creationId xmlns:a16="http://schemas.microsoft.com/office/drawing/2014/main" id="{EAFB1668-317B-4DC2-9289-1A5A0D9C711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07" name="AutoShape 1" descr="https://psfswebp.cc.wmich.edu/cs/FPR/cache/PT_PIXEL_1.gif">
          <a:extLst>
            <a:ext uri="{FF2B5EF4-FFF2-40B4-BE49-F238E27FC236}">
              <a16:creationId xmlns:a16="http://schemas.microsoft.com/office/drawing/2014/main" id="{47CE3F19-E436-41C6-84FD-0D387C5FDB5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08" name="AutoShape 1" descr="https://psfswebp.cc.wmich.edu/cs/FPR/cache/PT_PIXEL_1.gif">
          <a:extLst>
            <a:ext uri="{FF2B5EF4-FFF2-40B4-BE49-F238E27FC236}">
              <a16:creationId xmlns:a16="http://schemas.microsoft.com/office/drawing/2014/main" id="{1CB71704-68D6-4983-BC89-5ED278BF5EE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09" name="AutoShape 1" descr="https://psfswebp.cc.wmich.edu/cs/FPR/cache/PT_PIXEL_1.gif">
          <a:extLst>
            <a:ext uri="{FF2B5EF4-FFF2-40B4-BE49-F238E27FC236}">
              <a16:creationId xmlns:a16="http://schemas.microsoft.com/office/drawing/2014/main" id="{62B47D38-B8F4-4CDA-BFFA-C22828576EC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10" name="AutoShape 1" descr="https://psfswebp.cc.wmich.edu/cs/FPR/cache/PT_PIXEL_1.gif">
          <a:extLst>
            <a:ext uri="{FF2B5EF4-FFF2-40B4-BE49-F238E27FC236}">
              <a16:creationId xmlns:a16="http://schemas.microsoft.com/office/drawing/2014/main" id="{742198CC-F32A-4AE2-A57A-F8A1A3D706B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11" name="AutoShape 1" descr="https://psfswebp.cc.wmich.edu/cs/FPR/cache/PT_PIXEL_1.gif">
          <a:extLst>
            <a:ext uri="{FF2B5EF4-FFF2-40B4-BE49-F238E27FC236}">
              <a16:creationId xmlns:a16="http://schemas.microsoft.com/office/drawing/2014/main" id="{F4D7B2A0-7107-4FDC-914C-8BCFFC18B0B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12" name="AutoShape 1" descr="https://psfswebp.cc.wmich.edu/cs/FPR/cache/PT_PIXEL_1.gif">
          <a:extLst>
            <a:ext uri="{FF2B5EF4-FFF2-40B4-BE49-F238E27FC236}">
              <a16:creationId xmlns:a16="http://schemas.microsoft.com/office/drawing/2014/main" id="{E39F0EF0-00C8-494B-BAD2-47147D80AAA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13" name="AutoShape 1" descr="https://psfswebp.cc.wmich.edu/cs/FPR/cache/PT_PIXEL_1.gif">
          <a:extLst>
            <a:ext uri="{FF2B5EF4-FFF2-40B4-BE49-F238E27FC236}">
              <a16:creationId xmlns:a16="http://schemas.microsoft.com/office/drawing/2014/main" id="{2E7F9B88-BE1B-4824-8B1A-6F9E5176849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14" name="AutoShape 1" descr="https://psfswebp.cc.wmich.edu/cs/FPR/cache/PT_PIXEL_1.gif">
          <a:extLst>
            <a:ext uri="{FF2B5EF4-FFF2-40B4-BE49-F238E27FC236}">
              <a16:creationId xmlns:a16="http://schemas.microsoft.com/office/drawing/2014/main" id="{C544B1F6-74FC-487E-9716-C554241CFB9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15" name="AutoShape 1" descr="https://psfswebp.cc.wmich.edu/cs/FPR/cache/PT_PIXEL_1.gif">
          <a:extLst>
            <a:ext uri="{FF2B5EF4-FFF2-40B4-BE49-F238E27FC236}">
              <a16:creationId xmlns:a16="http://schemas.microsoft.com/office/drawing/2014/main" id="{7E81591C-AF26-42F2-B55A-9A793B5218F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16" name="AutoShape 1" descr="https://psfswebp.cc.wmich.edu/cs/FPR/cache/PT_PIXEL_1.gif">
          <a:extLst>
            <a:ext uri="{FF2B5EF4-FFF2-40B4-BE49-F238E27FC236}">
              <a16:creationId xmlns:a16="http://schemas.microsoft.com/office/drawing/2014/main" id="{7BDB87AF-011C-422E-AC66-9BD6E8AB26A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17" name="AutoShape 1" descr="https://psfswebp.cc.wmich.edu/cs/FPR/cache/PT_PIXEL_1.gif">
          <a:extLst>
            <a:ext uri="{FF2B5EF4-FFF2-40B4-BE49-F238E27FC236}">
              <a16:creationId xmlns:a16="http://schemas.microsoft.com/office/drawing/2014/main" id="{75F0B61D-D604-47C7-A44E-B8041F175CD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18" name="AutoShape 1" descr="https://psfswebp.cc.wmich.edu/cs/FPR/cache/PT_PIXEL_1.gif">
          <a:extLst>
            <a:ext uri="{FF2B5EF4-FFF2-40B4-BE49-F238E27FC236}">
              <a16:creationId xmlns:a16="http://schemas.microsoft.com/office/drawing/2014/main" id="{2C46A4EB-8D26-420A-A3C7-6BCA602A55E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19" name="AutoShape 1" descr="https://psfswebp.cc.wmich.edu/cs/FPR/cache/PT_PIXEL_1.gif">
          <a:extLst>
            <a:ext uri="{FF2B5EF4-FFF2-40B4-BE49-F238E27FC236}">
              <a16:creationId xmlns:a16="http://schemas.microsoft.com/office/drawing/2014/main" id="{19BFEBBD-A33A-4679-BC7A-3A550ECFA20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20" name="AutoShape 1" descr="https://psfswebp.cc.wmich.edu/cs/FPR/cache/PT_PIXEL_1.gif">
          <a:extLst>
            <a:ext uri="{FF2B5EF4-FFF2-40B4-BE49-F238E27FC236}">
              <a16:creationId xmlns:a16="http://schemas.microsoft.com/office/drawing/2014/main" id="{242DF4BD-3C19-4243-9B81-735C3299DEC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21" name="AutoShape 1" descr="https://psfswebp.cc.wmich.edu/cs/FPR/cache/PT_PIXEL_1.gif">
          <a:extLst>
            <a:ext uri="{FF2B5EF4-FFF2-40B4-BE49-F238E27FC236}">
              <a16:creationId xmlns:a16="http://schemas.microsoft.com/office/drawing/2014/main" id="{77312504-AD04-4B60-9E1C-79B00B2EA9E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2622" name="AutoShape 1" descr="https://psfswebp.cc.wmich.edu/cs/FPR/cache/PT_PIXEL_1.gif">
          <a:extLst>
            <a:ext uri="{FF2B5EF4-FFF2-40B4-BE49-F238E27FC236}">
              <a16:creationId xmlns:a16="http://schemas.microsoft.com/office/drawing/2014/main" id="{84F5FC0C-F3D5-4696-8CB9-650EF1789BE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23" name="AutoShape 1" descr="https://psfswebp.cc.wmich.edu/cs/FPR/cache/PT_PIXEL_1.gif">
          <a:extLst>
            <a:ext uri="{FF2B5EF4-FFF2-40B4-BE49-F238E27FC236}">
              <a16:creationId xmlns:a16="http://schemas.microsoft.com/office/drawing/2014/main" id="{5606352F-22EB-47F7-8F15-FDA4A511501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24" name="AutoShape 1" descr="https://psfswebp.cc.wmich.edu/cs/FPR/cache/PT_PIXEL_1.gif">
          <a:extLst>
            <a:ext uri="{FF2B5EF4-FFF2-40B4-BE49-F238E27FC236}">
              <a16:creationId xmlns:a16="http://schemas.microsoft.com/office/drawing/2014/main" id="{5E3CAB81-0923-4E19-BF6E-B666AC49383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25" name="AutoShape 1" descr="https://psfswebp.cc.wmich.edu/cs/FPR/cache/PT_PIXEL_1.gif">
          <a:extLst>
            <a:ext uri="{FF2B5EF4-FFF2-40B4-BE49-F238E27FC236}">
              <a16:creationId xmlns:a16="http://schemas.microsoft.com/office/drawing/2014/main" id="{0369A1AD-2F7A-4A89-A811-74715C9932C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26" name="AutoShape 1" descr="https://psfswebp.cc.wmich.edu/cs/FPR/cache/PT_PIXEL_1.gif">
          <a:extLst>
            <a:ext uri="{FF2B5EF4-FFF2-40B4-BE49-F238E27FC236}">
              <a16:creationId xmlns:a16="http://schemas.microsoft.com/office/drawing/2014/main" id="{0B239712-33CD-4F22-8893-99E9A042167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27" name="AutoShape 1" descr="https://psfswebp.cc.wmich.edu/cs/FPR/cache/PT_PIXEL_1.gif">
          <a:extLst>
            <a:ext uri="{FF2B5EF4-FFF2-40B4-BE49-F238E27FC236}">
              <a16:creationId xmlns:a16="http://schemas.microsoft.com/office/drawing/2014/main" id="{0C86E592-5C36-4147-8783-0D2EB335A00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28" name="AutoShape 1" descr="https://psfswebp.cc.wmich.edu/cs/FPR/cache/PT_PIXEL_1.gif">
          <a:extLst>
            <a:ext uri="{FF2B5EF4-FFF2-40B4-BE49-F238E27FC236}">
              <a16:creationId xmlns:a16="http://schemas.microsoft.com/office/drawing/2014/main" id="{71D2AEEF-5BD0-4C82-8D59-14039F08F9A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29" name="AutoShape 1" descr="https://psfswebp.cc.wmich.edu/cs/FPR/cache/PT_PIXEL_1.gif">
          <a:extLst>
            <a:ext uri="{FF2B5EF4-FFF2-40B4-BE49-F238E27FC236}">
              <a16:creationId xmlns:a16="http://schemas.microsoft.com/office/drawing/2014/main" id="{872DC06C-0FE1-4A84-8820-F2E0094A203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30" name="AutoShape 1" descr="https://psfswebp.cc.wmich.edu/cs/FPR/cache/PT_PIXEL_1.gif">
          <a:extLst>
            <a:ext uri="{FF2B5EF4-FFF2-40B4-BE49-F238E27FC236}">
              <a16:creationId xmlns:a16="http://schemas.microsoft.com/office/drawing/2014/main" id="{2DD71F70-DE72-475D-9FE7-DB9F75CFBDB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31" name="AutoShape 1" descr="https://psfswebp.cc.wmich.edu/cs/FPR/cache/PT_PIXEL_1.gif">
          <a:extLst>
            <a:ext uri="{FF2B5EF4-FFF2-40B4-BE49-F238E27FC236}">
              <a16:creationId xmlns:a16="http://schemas.microsoft.com/office/drawing/2014/main" id="{E66997DB-80D7-4EDC-BD74-D45C11FAAEE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32" name="AutoShape 1" descr="https://psfswebp.cc.wmich.edu/cs/FPR/cache/PT_PIXEL_1.gif">
          <a:extLst>
            <a:ext uri="{FF2B5EF4-FFF2-40B4-BE49-F238E27FC236}">
              <a16:creationId xmlns:a16="http://schemas.microsoft.com/office/drawing/2014/main" id="{27B68526-8AB5-4EC7-A4AB-B7CD86D320F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33" name="AutoShape 1" descr="https://psfswebp.cc.wmich.edu/cs/FPR/cache/PT_PIXEL_1.gif">
          <a:extLst>
            <a:ext uri="{FF2B5EF4-FFF2-40B4-BE49-F238E27FC236}">
              <a16:creationId xmlns:a16="http://schemas.microsoft.com/office/drawing/2014/main" id="{C107EF91-7D34-4AB0-ACD7-4133036E988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34" name="AutoShape 1" descr="https://psfswebp.cc.wmich.edu/cs/FPR/cache/PT_PIXEL_1.gif">
          <a:extLst>
            <a:ext uri="{FF2B5EF4-FFF2-40B4-BE49-F238E27FC236}">
              <a16:creationId xmlns:a16="http://schemas.microsoft.com/office/drawing/2014/main" id="{00D0CD77-22CB-414A-BE21-CAAAC9C7FA7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35" name="AutoShape 1" descr="https://psfswebp.cc.wmich.edu/cs/FPR/cache/PT_PIXEL_1.gif">
          <a:extLst>
            <a:ext uri="{FF2B5EF4-FFF2-40B4-BE49-F238E27FC236}">
              <a16:creationId xmlns:a16="http://schemas.microsoft.com/office/drawing/2014/main" id="{01FED339-91F9-42A8-AAC7-63E1F331076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36" name="AutoShape 1" descr="https://psfswebp.cc.wmich.edu/cs/FPR/cache/PT_PIXEL_1.gif">
          <a:extLst>
            <a:ext uri="{FF2B5EF4-FFF2-40B4-BE49-F238E27FC236}">
              <a16:creationId xmlns:a16="http://schemas.microsoft.com/office/drawing/2014/main" id="{E8E36C77-78B3-4304-B73B-079333CDAAB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37" name="AutoShape 1" descr="https://psfswebp.cc.wmich.edu/cs/FPR/cache/PT_PIXEL_1.gif">
          <a:extLst>
            <a:ext uri="{FF2B5EF4-FFF2-40B4-BE49-F238E27FC236}">
              <a16:creationId xmlns:a16="http://schemas.microsoft.com/office/drawing/2014/main" id="{DB026DA9-783D-4A62-B2A6-C02C9967C49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38" name="AutoShape 1" descr="https://psfswebp.cc.wmich.edu/cs/FPR/cache/PT_PIXEL_1.gif">
          <a:extLst>
            <a:ext uri="{FF2B5EF4-FFF2-40B4-BE49-F238E27FC236}">
              <a16:creationId xmlns:a16="http://schemas.microsoft.com/office/drawing/2014/main" id="{7768BF2D-69EB-46E4-8E84-80C00626047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39" name="AutoShape 1" descr="https://psfswebp.cc.wmich.edu/cs/FPR/cache/PT_PIXEL_1.gif">
          <a:extLst>
            <a:ext uri="{FF2B5EF4-FFF2-40B4-BE49-F238E27FC236}">
              <a16:creationId xmlns:a16="http://schemas.microsoft.com/office/drawing/2014/main" id="{B6C883E2-591C-4C1E-81D4-ED0D50FCBD2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40" name="AutoShape 1" descr="https://psfswebp.cc.wmich.edu/cs/FPR/cache/PT_PIXEL_1.gif">
          <a:extLst>
            <a:ext uri="{FF2B5EF4-FFF2-40B4-BE49-F238E27FC236}">
              <a16:creationId xmlns:a16="http://schemas.microsoft.com/office/drawing/2014/main" id="{A9577FA0-8776-41E0-8880-C14A815B9F2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2641" name="AutoShape 1" descr="https://psfswebp.cc.wmich.edu/cs/FPR/cache/PT_PIXEL_1.gif">
          <a:extLst>
            <a:ext uri="{FF2B5EF4-FFF2-40B4-BE49-F238E27FC236}">
              <a16:creationId xmlns:a16="http://schemas.microsoft.com/office/drawing/2014/main" id="{D2166A52-FCE3-4DE0-9AC1-741CA56C88E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42" name="AutoShape 1" descr="https://psfswebp.cc.wmich.edu/cs/FPR/cache/PT_PIXEL_1.gif">
          <a:extLst>
            <a:ext uri="{FF2B5EF4-FFF2-40B4-BE49-F238E27FC236}">
              <a16:creationId xmlns:a16="http://schemas.microsoft.com/office/drawing/2014/main" id="{5DC0C007-7022-41EA-9180-ACDC1B59E53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43" name="AutoShape 1" descr="https://psfswebp.cc.wmich.edu/cs/FPR/cache/PT_PIXEL_1.gif">
          <a:extLst>
            <a:ext uri="{FF2B5EF4-FFF2-40B4-BE49-F238E27FC236}">
              <a16:creationId xmlns:a16="http://schemas.microsoft.com/office/drawing/2014/main" id="{703C67EC-066B-4AD2-B1CA-92176595339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44" name="AutoShape 1" descr="https://psfswebp.cc.wmich.edu/cs/FPR/cache/PT_PIXEL_1.gif">
          <a:extLst>
            <a:ext uri="{FF2B5EF4-FFF2-40B4-BE49-F238E27FC236}">
              <a16:creationId xmlns:a16="http://schemas.microsoft.com/office/drawing/2014/main" id="{F1716135-4411-4141-8708-801C8FB5218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45" name="AutoShape 1" descr="https://psfswebp.cc.wmich.edu/cs/FPR/cache/PT_PIXEL_1.gif">
          <a:extLst>
            <a:ext uri="{FF2B5EF4-FFF2-40B4-BE49-F238E27FC236}">
              <a16:creationId xmlns:a16="http://schemas.microsoft.com/office/drawing/2014/main" id="{A04AFFA5-C18C-4D50-AE5B-A47CEB18227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46" name="AutoShape 1" descr="https://psfswebp.cc.wmich.edu/cs/FPR/cache/PT_PIXEL_1.gif">
          <a:extLst>
            <a:ext uri="{FF2B5EF4-FFF2-40B4-BE49-F238E27FC236}">
              <a16:creationId xmlns:a16="http://schemas.microsoft.com/office/drawing/2014/main" id="{01E81CE4-EE65-4D39-89E0-DBDD183C250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47" name="AutoShape 1" descr="https://psfswebp.cc.wmich.edu/cs/FPR/cache/PT_PIXEL_1.gif">
          <a:extLst>
            <a:ext uri="{FF2B5EF4-FFF2-40B4-BE49-F238E27FC236}">
              <a16:creationId xmlns:a16="http://schemas.microsoft.com/office/drawing/2014/main" id="{4FCC928F-EE5B-4E84-87FA-53239568EC9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48" name="AutoShape 1" descr="https://psfswebp.cc.wmich.edu/cs/FPR/cache/PT_PIXEL_1.gif">
          <a:extLst>
            <a:ext uri="{FF2B5EF4-FFF2-40B4-BE49-F238E27FC236}">
              <a16:creationId xmlns:a16="http://schemas.microsoft.com/office/drawing/2014/main" id="{670ABDB2-E338-433F-8B8D-A282F3CD9C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49" name="AutoShape 1" descr="https://psfswebp.cc.wmich.edu/cs/FPR/cache/PT_PIXEL_1.gif">
          <a:extLst>
            <a:ext uri="{FF2B5EF4-FFF2-40B4-BE49-F238E27FC236}">
              <a16:creationId xmlns:a16="http://schemas.microsoft.com/office/drawing/2014/main" id="{967C9F85-A227-4ADE-9ED6-45FF7BA28F5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50" name="AutoShape 1" descr="https://psfswebp.cc.wmich.edu/cs/FPR/cache/PT_PIXEL_1.gif">
          <a:extLst>
            <a:ext uri="{FF2B5EF4-FFF2-40B4-BE49-F238E27FC236}">
              <a16:creationId xmlns:a16="http://schemas.microsoft.com/office/drawing/2014/main" id="{97A2093A-3C5A-4D5A-B7D0-A31ECCC8A7D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51" name="AutoShape 1" descr="https://psfswebp.cc.wmich.edu/cs/FPR/cache/PT_PIXEL_1.gif">
          <a:extLst>
            <a:ext uri="{FF2B5EF4-FFF2-40B4-BE49-F238E27FC236}">
              <a16:creationId xmlns:a16="http://schemas.microsoft.com/office/drawing/2014/main" id="{01D8995B-7DD0-4546-98C8-C2DBFCEC0E3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52" name="AutoShape 1" descr="https://psfswebp.cc.wmich.edu/cs/FPR/cache/PT_PIXEL_1.gif">
          <a:extLst>
            <a:ext uri="{FF2B5EF4-FFF2-40B4-BE49-F238E27FC236}">
              <a16:creationId xmlns:a16="http://schemas.microsoft.com/office/drawing/2014/main" id="{F7F12C20-2BD0-41CD-89B4-B1AA456F147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53" name="AutoShape 1" descr="https://psfswebp.cc.wmich.edu/cs/FPR/cache/PT_PIXEL_1.gif">
          <a:extLst>
            <a:ext uri="{FF2B5EF4-FFF2-40B4-BE49-F238E27FC236}">
              <a16:creationId xmlns:a16="http://schemas.microsoft.com/office/drawing/2014/main" id="{11C71420-F8C0-4A5D-9E56-B75C630F4D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54" name="AutoShape 1" descr="https://psfswebp.cc.wmich.edu/cs/FPR/cache/PT_PIXEL_1.gif">
          <a:extLst>
            <a:ext uri="{FF2B5EF4-FFF2-40B4-BE49-F238E27FC236}">
              <a16:creationId xmlns:a16="http://schemas.microsoft.com/office/drawing/2014/main" id="{D47D569C-4B08-4991-A9B7-55F909660B1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55" name="AutoShape 1" descr="https://psfswebp.cc.wmich.edu/cs/FPR/cache/PT_PIXEL_1.gif">
          <a:extLst>
            <a:ext uri="{FF2B5EF4-FFF2-40B4-BE49-F238E27FC236}">
              <a16:creationId xmlns:a16="http://schemas.microsoft.com/office/drawing/2014/main" id="{0D851475-A512-4525-B303-C9D0EA9B437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56" name="AutoShape 1" descr="https://psfswebp.cc.wmich.edu/cs/FPR/cache/PT_PIXEL_1.gif">
          <a:extLst>
            <a:ext uri="{FF2B5EF4-FFF2-40B4-BE49-F238E27FC236}">
              <a16:creationId xmlns:a16="http://schemas.microsoft.com/office/drawing/2014/main" id="{E60D11CF-C753-46BC-B842-ACAC71F795D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57" name="AutoShape 1" descr="https://psfswebp.cc.wmich.edu/cs/FPR/cache/PT_PIXEL_1.gif">
          <a:extLst>
            <a:ext uri="{FF2B5EF4-FFF2-40B4-BE49-F238E27FC236}">
              <a16:creationId xmlns:a16="http://schemas.microsoft.com/office/drawing/2014/main" id="{7DEA8C23-2389-4269-BAAB-FE745729533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58" name="AutoShape 1" descr="https://psfswebp.cc.wmich.edu/cs/FPR/cache/PT_PIXEL_1.gif">
          <a:extLst>
            <a:ext uri="{FF2B5EF4-FFF2-40B4-BE49-F238E27FC236}">
              <a16:creationId xmlns:a16="http://schemas.microsoft.com/office/drawing/2014/main" id="{9FF47C04-4AC2-4E85-96DF-9DA64147E00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59" name="AutoShape 1" descr="https://psfswebp.cc.wmich.edu/cs/FPR/cache/PT_PIXEL_1.gif">
          <a:extLst>
            <a:ext uri="{FF2B5EF4-FFF2-40B4-BE49-F238E27FC236}">
              <a16:creationId xmlns:a16="http://schemas.microsoft.com/office/drawing/2014/main" id="{6CB34A2E-8409-4274-BA9B-45751958FFF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60" name="AutoShape 1" descr="https://psfswebp.cc.wmich.edu/cs/FPR/cache/PT_PIXEL_1.gif">
          <a:extLst>
            <a:ext uri="{FF2B5EF4-FFF2-40B4-BE49-F238E27FC236}">
              <a16:creationId xmlns:a16="http://schemas.microsoft.com/office/drawing/2014/main" id="{4BF83496-719C-4826-A7B1-2273C692F89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61" name="AutoShape 1" descr="https://psfswebp.cc.wmich.edu/cs/FPR/cache/PT_PIXEL_1.gif">
          <a:extLst>
            <a:ext uri="{FF2B5EF4-FFF2-40B4-BE49-F238E27FC236}">
              <a16:creationId xmlns:a16="http://schemas.microsoft.com/office/drawing/2014/main" id="{BF38FAEF-0962-488B-826E-E9BA3BF4E8B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62" name="AutoShape 1" descr="https://psfswebp.cc.wmich.edu/cs/FPR/cache/PT_PIXEL_1.gif">
          <a:extLst>
            <a:ext uri="{FF2B5EF4-FFF2-40B4-BE49-F238E27FC236}">
              <a16:creationId xmlns:a16="http://schemas.microsoft.com/office/drawing/2014/main" id="{FC2FDFDD-0B7C-48EF-9F33-49A77CEC9B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63" name="AutoShape 1" descr="https://psfswebp.cc.wmich.edu/cs/FPR/cache/PT_PIXEL_1.gif">
          <a:extLst>
            <a:ext uri="{FF2B5EF4-FFF2-40B4-BE49-F238E27FC236}">
              <a16:creationId xmlns:a16="http://schemas.microsoft.com/office/drawing/2014/main" id="{8EC394D4-B398-4934-924C-08752039FEC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64" name="AutoShape 1" descr="https://psfswebp.cc.wmich.edu/cs/FPR/cache/PT_PIXEL_1.gif">
          <a:extLst>
            <a:ext uri="{FF2B5EF4-FFF2-40B4-BE49-F238E27FC236}">
              <a16:creationId xmlns:a16="http://schemas.microsoft.com/office/drawing/2014/main" id="{BB396E12-8A52-4531-90EF-AC68C7012B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65" name="AutoShape 1" descr="https://psfswebp.cc.wmich.edu/cs/FPR/cache/PT_PIXEL_1.gif">
          <a:extLst>
            <a:ext uri="{FF2B5EF4-FFF2-40B4-BE49-F238E27FC236}">
              <a16:creationId xmlns:a16="http://schemas.microsoft.com/office/drawing/2014/main" id="{61F95AF3-AF9A-453B-B1A9-69D1D16D6C3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66" name="AutoShape 1" descr="https://psfswebp.cc.wmich.edu/cs/FPR/cache/PT_PIXEL_1.gif">
          <a:extLst>
            <a:ext uri="{FF2B5EF4-FFF2-40B4-BE49-F238E27FC236}">
              <a16:creationId xmlns:a16="http://schemas.microsoft.com/office/drawing/2014/main" id="{FF251155-4466-4559-9B5E-3C2D86F6B06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67" name="AutoShape 1" descr="https://psfswebp.cc.wmich.edu/cs/FPR/cache/PT_PIXEL_1.gif">
          <a:extLst>
            <a:ext uri="{FF2B5EF4-FFF2-40B4-BE49-F238E27FC236}">
              <a16:creationId xmlns:a16="http://schemas.microsoft.com/office/drawing/2014/main" id="{FD19D2AB-6663-4A46-A649-147617714F0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68" name="AutoShape 1" descr="https://psfswebp.cc.wmich.edu/cs/FPR/cache/PT_PIXEL_1.gif">
          <a:extLst>
            <a:ext uri="{FF2B5EF4-FFF2-40B4-BE49-F238E27FC236}">
              <a16:creationId xmlns:a16="http://schemas.microsoft.com/office/drawing/2014/main" id="{E35158DE-A9E8-4906-82D7-6E016DB930F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69" name="AutoShape 1" descr="https://psfswebp.cc.wmich.edu/cs/FPR/cache/PT_PIXEL_1.gif">
          <a:extLst>
            <a:ext uri="{FF2B5EF4-FFF2-40B4-BE49-F238E27FC236}">
              <a16:creationId xmlns:a16="http://schemas.microsoft.com/office/drawing/2014/main" id="{B998D11B-DD08-44E2-88D2-C36672E046F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2670" name="AutoShape 1" descr="https://psfswebp.cc.wmich.edu/cs/FPR/cache/PT_PIXEL_1.gif">
          <a:extLst>
            <a:ext uri="{FF2B5EF4-FFF2-40B4-BE49-F238E27FC236}">
              <a16:creationId xmlns:a16="http://schemas.microsoft.com/office/drawing/2014/main" id="{5E1B45FE-F114-4338-8451-4F52FD8E06B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71" name="AutoShape 1" descr="https://psfswebp.cc.wmich.edu/cs/FPR/cache/PT_PIXEL_1.gif">
          <a:extLst>
            <a:ext uri="{FF2B5EF4-FFF2-40B4-BE49-F238E27FC236}">
              <a16:creationId xmlns:a16="http://schemas.microsoft.com/office/drawing/2014/main" id="{3B3C7791-3813-46B6-8985-C34E0EAC48B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72" name="AutoShape 1" descr="https://psfswebp.cc.wmich.edu/cs/FPR/cache/PT_PIXEL_1.gif">
          <a:extLst>
            <a:ext uri="{FF2B5EF4-FFF2-40B4-BE49-F238E27FC236}">
              <a16:creationId xmlns:a16="http://schemas.microsoft.com/office/drawing/2014/main" id="{6FD1FAE6-DB48-4448-A0F7-4E9109B9783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73" name="AutoShape 1" descr="https://psfswebp.cc.wmich.edu/cs/FPR/cache/PT_PIXEL_1.gif">
          <a:extLst>
            <a:ext uri="{FF2B5EF4-FFF2-40B4-BE49-F238E27FC236}">
              <a16:creationId xmlns:a16="http://schemas.microsoft.com/office/drawing/2014/main" id="{FAFD5975-090D-47DF-9D64-D0BCC54C751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74" name="AutoShape 1" descr="https://psfswebp.cc.wmich.edu/cs/FPR/cache/PT_PIXEL_1.gif">
          <a:extLst>
            <a:ext uri="{FF2B5EF4-FFF2-40B4-BE49-F238E27FC236}">
              <a16:creationId xmlns:a16="http://schemas.microsoft.com/office/drawing/2014/main" id="{D9414222-DD3F-49F6-B07E-D07F6A1CB5E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75" name="AutoShape 1" descr="https://psfswebp.cc.wmich.edu/cs/FPR/cache/PT_PIXEL_1.gif">
          <a:extLst>
            <a:ext uri="{FF2B5EF4-FFF2-40B4-BE49-F238E27FC236}">
              <a16:creationId xmlns:a16="http://schemas.microsoft.com/office/drawing/2014/main" id="{13B7065A-4A53-42A8-8C4F-1403D7D0F99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76" name="AutoShape 1" descr="https://psfswebp.cc.wmich.edu/cs/FPR/cache/PT_PIXEL_1.gif">
          <a:extLst>
            <a:ext uri="{FF2B5EF4-FFF2-40B4-BE49-F238E27FC236}">
              <a16:creationId xmlns:a16="http://schemas.microsoft.com/office/drawing/2014/main" id="{A5BD1A24-5FD3-4D3B-8760-53063DB043F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77" name="AutoShape 1" descr="https://psfswebp.cc.wmich.edu/cs/FPR/cache/PT_PIXEL_1.gif">
          <a:extLst>
            <a:ext uri="{FF2B5EF4-FFF2-40B4-BE49-F238E27FC236}">
              <a16:creationId xmlns:a16="http://schemas.microsoft.com/office/drawing/2014/main" id="{EF50206E-4A46-4DF4-A5F0-7A43F4A3DF1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78" name="AutoShape 1" descr="https://psfswebp.cc.wmich.edu/cs/FPR/cache/PT_PIXEL_1.gif">
          <a:extLst>
            <a:ext uri="{FF2B5EF4-FFF2-40B4-BE49-F238E27FC236}">
              <a16:creationId xmlns:a16="http://schemas.microsoft.com/office/drawing/2014/main" id="{EED14387-ED1B-4D99-99C2-748847EEA1B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79" name="AutoShape 1" descr="https://psfswebp.cc.wmich.edu/cs/FPR/cache/PT_PIXEL_1.gif">
          <a:extLst>
            <a:ext uri="{FF2B5EF4-FFF2-40B4-BE49-F238E27FC236}">
              <a16:creationId xmlns:a16="http://schemas.microsoft.com/office/drawing/2014/main" id="{5711E3A9-2377-4911-9624-45957BFB2A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80" name="AutoShape 1" descr="https://psfswebp.cc.wmich.edu/cs/FPR/cache/PT_PIXEL_1.gif">
          <a:extLst>
            <a:ext uri="{FF2B5EF4-FFF2-40B4-BE49-F238E27FC236}">
              <a16:creationId xmlns:a16="http://schemas.microsoft.com/office/drawing/2014/main" id="{0C5A6694-AD19-40A8-91A2-21FBFA3EC8E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81" name="AutoShape 1" descr="https://psfswebp.cc.wmich.edu/cs/FPR/cache/PT_PIXEL_1.gif">
          <a:extLst>
            <a:ext uri="{FF2B5EF4-FFF2-40B4-BE49-F238E27FC236}">
              <a16:creationId xmlns:a16="http://schemas.microsoft.com/office/drawing/2014/main" id="{1EFD2A82-6BD4-4EA9-99A5-1F4EC698DA4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82" name="AutoShape 1" descr="https://psfswebp.cc.wmich.edu/cs/FPR/cache/PT_PIXEL_1.gif">
          <a:extLst>
            <a:ext uri="{FF2B5EF4-FFF2-40B4-BE49-F238E27FC236}">
              <a16:creationId xmlns:a16="http://schemas.microsoft.com/office/drawing/2014/main" id="{3E4B719B-E50F-4A14-80DC-28287C25520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83" name="AutoShape 1" descr="https://psfswebp.cc.wmich.edu/cs/FPR/cache/PT_PIXEL_1.gif">
          <a:extLst>
            <a:ext uri="{FF2B5EF4-FFF2-40B4-BE49-F238E27FC236}">
              <a16:creationId xmlns:a16="http://schemas.microsoft.com/office/drawing/2014/main" id="{CC0B4D79-8F97-4488-9040-46271DE4CC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84" name="AutoShape 1" descr="https://psfswebp.cc.wmich.edu/cs/FPR/cache/PT_PIXEL_1.gif">
          <a:extLst>
            <a:ext uri="{FF2B5EF4-FFF2-40B4-BE49-F238E27FC236}">
              <a16:creationId xmlns:a16="http://schemas.microsoft.com/office/drawing/2014/main" id="{6DAC5F12-4A6A-4D77-BD9E-5005196D5C8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85" name="AutoShape 1" descr="https://psfswebp.cc.wmich.edu/cs/FPR/cache/PT_PIXEL_1.gif">
          <a:extLst>
            <a:ext uri="{FF2B5EF4-FFF2-40B4-BE49-F238E27FC236}">
              <a16:creationId xmlns:a16="http://schemas.microsoft.com/office/drawing/2014/main" id="{A54B6708-7E40-47C0-9048-6583E07E2F9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86" name="AutoShape 1" descr="https://psfswebp.cc.wmich.edu/cs/FPR/cache/PT_PIXEL_1.gif">
          <a:extLst>
            <a:ext uri="{FF2B5EF4-FFF2-40B4-BE49-F238E27FC236}">
              <a16:creationId xmlns:a16="http://schemas.microsoft.com/office/drawing/2014/main" id="{7F3364CF-34A5-407E-B576-B8FA729E533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87" name="AutoShape 1" descr="https://psfswebp.cc.wmich.edu/cs/FPR/cache/PT_PIXEL_1.gif">
          <a:extLst>
            <a:ext uri="{FF2B5EF4-FFF2-40B4-BE49-F238E27FC236}">
              <a16:creationId xmlns:a16="http://schemas.microsoft.com/office/drawing/2014/main" id="{39D675BC-774C-43E5-B9AA-AA28950A280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88" name="AutoShape 1" descr="https://psfswebp.cc.wmich.edu/cs/FPR/cache/PT_PIXEL_1.gif">
          <a:extLst>
            <a:ext uri="{FF2B5EF4-FFF2-40B4-BE49-F238E27FC236}">
              <a16:creationId xmlns:a16="http://schemas.microsoft.com/office/drawing/2014/main" id="{34C317C0-00B8-459D-B395-C4B7D066399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2689" name="AutoShape 1" descr="https://psfswebp.cc.wmich.edu/cs/FPR/cache/PT_PIXEL_1.gif">
          <a:extLst>
            <a:ext uri="{FF2B5EF4-FFF2-40B4-BE49-F238E27FC236}">
              <a16:creationId xmlns:a16="http://schemas.microsoft.com/office/drawing/2014/main" id="{E2A1B17E-A591-4B29-B4E6-AD9A3C87CAB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104775</xdr:rowOff>
    </xdr:to>
    <xdr:sp macro="" textlink="">
      <xdr:nvSpPr>
        <xdr:cNvPr id="2690" name="AutoShape 1" descr="https://psfswebp.cc.wmich.edu/cs/FPR/cache/PT_PIXEL_1.gif">
          <a:extLst>
            <a:ext uri="{FF2B5EF4-FFF2-40B4-BE49-F238E27FC236}">
              <a16:creationId xmlns:a16="http://schemas.microsoft.com/office/drawing/2014/main" id="{F2DE0745-E05B-4C68-BB66-A86DB77180A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104775</xdr:rowOff>
    </xdr:to>
    <xdr:sp macro="" textlink="">
      <xdr:nvSpPr>
        <xdr:cNvPr id="2691" name="AutoShape 1" descr="https://psfswebp.cc.wmich.edu/cs/FPR/cache/PT_PIXEL_1.gif">
          <a:extLst>
            <a:ext uri="{FF2B5EF4-FFF2-40B4-BE49-F238E27FC236}">
              <a16:creationId xmlns:a16="http://schemas.microsoft.com/office/drawing/2014/main" id="{645C1C17-75C6-4984-B0C9-3016750069C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104775</xdr:rowOff>
    </xdr:to>
    <xdr:sp macro="" textlink="">
      <xdr:nvSpPr>
        <xdr:cNvPr id="2692" name="AutoShape 1" descr="https://psfswebp.cc.wmich.edu/cs/FPR/cache/PT_PIXEL_1.gif">
          <a:extLst>
            <a:ext uri="{FF2B5EF4-FFF2-40B4-BE49-F238E27FC236}">
              <a16:creationId xmlns:a16="http://schemas.microsoft.com/office/drawing/2014/main" id="{6FD93440-7101-4365-A899-D1950CD023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104775</xdr:rowOff>
    </xdr:to>
    <xdr:sp macro="" textlink="">
      <xdr:nvSpPr>
        <xdr:cNvPr id="2693" name="AutoShape 1" descr="https://psfswebp.cc.wmich.edu/cs/FPR/cache/PT_PIXEL_1.gif">
          <a:extLst>
            <a:ext uri="{FF2B5EF4-FFF2-40B4-BE49-F238E27FC236}">
              <a16:creationId xmlns:a16="http://schemas.microsoft.com/office/drawing/2014/main" id="{F4767BF3-C218-4EF3-977D-BDFBF026287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16</xdr:row>
      <xdr:rowOff>76200</xdr:rowOff>
    </xdr:from>
    <xdr:to>
      <xdr:col>2</xdr:col>
      <xdr:colOff>304800</xdr:colOff>
      <xdr:row>18</xdr:row>
      <xdr:rowOff>46990</xdr:rowOff>
    </xdr:to>
    <xdr:sp macro="" textlink="">
      <xdr:nvSpPr>
        <xdr:cNvPr id="2694" name="AutoShape 1" descr="https://psfswebp.cc.wmich.edu/cs/FPR/cache/PT_PIXEL_1.gif">
          <a:extLst>
            <a:ext uri="{FF2B5EF4-FFF2-40B4-BE49-F238E27FC236}">
              <a16:creationId xmlns:a16="http://schemas.microsoft.com/office/drawing/2014/main" id="{F07A652A-F51E-4A24-8908-038DF608743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108960"/>
          <a:ext cx="304800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762000</xdr:colOff>
      <xdr:row>12</xdr:row>
      <xdr:rowOff>123825</xdr:rowOff>
    </xdr:from>
    <xdr:to>
      <xdr:col>1</xdr:col>
      <xdr:colOff>9525</xdr:colOff>
      <xdr:row>14</xdr:row>
      <xdr:rowOff>97155</xdr:rowOff>
    </xdr:to>
    <xdr:sp macro="" textlink="">
      <xdr:nvSpPr>
        <xdr:cNvPr id="2695" name="AutoShape 1" descr="https://psfswebp.cc.wmich.edu/cs/FPR/cache/PT_PIXEL_1.gif">
          <a:extLst>
            <a:ext uri="{FF2B5EF4-FFF2-40B4-BE49-F238E27FC236}">
              <a16:creationId xmlns:a16="http://schemas.microsoft.com/office/drawing/2014/main" id="{DF3B7FFC-8E4E-440D-A233-3C9F65CC449E}"/>
            </a:ext>
          </a:extLst>
        </xdr:cNvPr>
        <xdr:cNvSpPr>
          <a:spLocks noChangeAspect="1" noChangeArrowheads="1"/>
        </xdr:cNvSpPr>
      </xdr:nvSpPr>
      <xdr:spPr bwMode="auto">
        <a:xfrm>
          <a:off x="762000" y="2486025"/>
          <a:ext cx="306705" cy="308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105410</xdr:rowOff>
    </xdr:to>
    <xdr:sp macro="" textlink="">
      <xdr:nvSpPr>
        <xdr:cNvPr id="2696" name="AutoShape 1" descr="https://psfswebp.cc.wmich.edu/cs/FPR/cache/PT_PIXEL_1.gif">
          <a:extLst>
            <a:ext uri="{FF2B5EF4-FFF2-40B4-BE49-F238E27FC236}">
              <a16:creationId xmlns:a16="http://schemas.microsoft.com/office/drawing/2014/main" id="{B39E6DCB-C1BF-4CE2-AB7E-F77DC99E20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35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697" name="AutoShape 1" descr="https://psfswebp.cc.wmich.edu/cs/FPR/cache/PT_PIXEL_1.gif">
          <a:extLst>
            <a:ext uri="{FF2B5EF4-FFF2-40B4-BE49-F238E27FC236}">
              <a16:creationId xmlns:a16="http://schemas.microsoft.com/office/drawing/2014/main" id="{10BB490E-9AB2-47BA-BD5C-DEEB6D359CD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698" name="AutoShape 1" descr="https://psfswebp.cc.wmich.edu/cs/FPR/cache/PT_PIXEL_1.gif">
          <a:extLst>
            <a:ext uri="{FF2B5EF4-FFF2-40B4-BE49-F238E27FC236}">
              <a16:creationId xmlns:a16="http://schemas.microsoft.com/office/drawing/2014/main" id="{A81F20FB-5CCE-43C7-BD8F-1AF5EAB32AB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699" name="AutoShape 1" descr="https://psfswebp.cc.wmich.edu/cs/FPR/cache/PT_PIXEL_1.gif">
          <a:extLst>
            <a:ext uri="{FF2B5EF4-FFF2-40B4-BE49-F238E27FC236}">
              <a16:creationId xmlns:a16="http://schemas.microsoft.com/office/drawing/2014/main" id="{15660A97-F552-4B1F-858C-19F3AC176E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700" name="AutoShape 1" descr="https://psfswebp.cc.wmich.edu/cs/FPR/cache/PT_PIXEL_1.gif">
          <a:extLst>
            <a:ext uri="{FF2B5EF4-FFF2-40B4-BE49-F238E27FC236}">
              <a16:creationId xmlns:a16="http://schemas.microsoft.com/office/drawing/2014/main" id="{FE2247BA-A580-4A26-8CAA-A4F3DAC154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01" name="AutoShape 1" descr="https://psfswebp.cc.wmich.edu/cs/FPR/cache/PT_PIXEL_1.gif">
          <a:extLst>
            <a:ext uri="{FF2B5EF4-FFF2-40B4-BE49-F238E27FC236}">
              <a16:creationId xmlns:a16="http://schemas.microsoft.com/office/drawing/2014/main" id="{8B4D4450-2042-4913-B113-26FD475EF28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02" name="AutoShape 1" descr="https://psfswebp.cc.wmich.edu/cs/FPR/cache/PT_PIXEL_1.gif">
          <a:extLst>
            <a:ext uri="{FF2B5EF4-FFF2-40B4-BE49-F238E27FC236}">
              <a16:creationId xmlns:a16="http://schemas.microsoft.com/office/drawing/2014/main" id="{324D7BC7-F6CE-4BC2-B113-5CE8A4E628B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03" name="AutoShape 1" descr="https://psfswebp.cc.wmich.edu/cs/FPR/cache/PT_PIXEL_1.gif">
          <a:extLst>
            <a:ext uri="{FF2B5EF4-FFF2-40B4-BE49-F238E27FC236}">
              <a16:creationId xmlns:a16="http://schemas.microsoft.com/office/drawing/2014/main" id="{62A351E0-E399-4BA2-914D-BD47179A87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04" name="AutoShape 1" descr="https://psfswebp.cc.wmich.edu/cs/FPR/cache/PT_PIXEL_1.gif">
          <a:extLst>
            <a:ext uri="{FF2B5EF4-FFF2-40B4-BE49-F238E27FC236}">
              <a16:creationId xmlns:a16="http://schemas.microsoft.com/office/drawing/2014/main" id="{07987D08-40A1-4C91-8500-EE922BFD2AD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95250</xdr:colOff>
      <xdr:row>3</xdr:row>
      <xdr:rowOff>19050</xdr:rowOff>
    </xdr:from>
    <xdr:to>
      <xdr:col>3</xdr:col>
      <xdr:colOff>389890</xdr:colOff>
      <xdr:row>4</xdr:row>
      <xdr:rowOff>156210</xdr:rowOff>
    </xdr:to>
    <xdr:sp macro="" textlink="">
      <xdr:nvSpPr>
        <xdr:cNvPr id="2705" name="AutoShape 1" descr="https://psfswebp.cc.wmich.edu/cs/FPR/cache/PT_PIXEL_1.gif">
          <a:extLst>
            <a:ext uri="{FF2B5EF4-FFF2-40B4-BE49-F238E27FC236}">
              <a16:creationId xmlns:a16="http://schemas.microsoft.com/office/drawing/2014/main" id="{3E2526D9-5074-4C12-A6A2-AC34C387B7EC}"/>
            </a:ext>
          </a:extLst>
        </xdr:cNvPr>
        <xdr:cNvSpPr>
          <a:spLocks noChangeAspect="1" noChangeArrowheads="1"/>
        </xdr:cNvSpPr>
      </xdr:nvSpPr>
      <xdr:spPr bwMode="auto">
        <a:xfrm>
          <a:off x="3272790" y="872490"/>
          <a:ext cx="294640" cy="33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06" name="AutoShape 1" descr="https://psfswebp.cc.wmich.edu/cs/FPR/cache/PT_PIXEL_1.gif">
          <a:extLst>
            <a:ext uri="{FF2B5EF4-FFF2-40B4-BE49-F238E27FC236}">
              <a16:creationId xmlns:a16="http://schemas.microsoft.com/office/drawing/2014/main" id="{D676ACA6-5195-4146-A22A-ACC4EEA461A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07" name="AutoShape 1" descr="https://psfswebp.cc.wmich.edu/cs/FPR/cache/PT_PIXEL_1.gif">
          <a:extLst>
            <a:ext uri="{FF2B5EF4-FFF2-40B4-BE49-F238E27FC236}">
              <a16:creationId xmlns:a16="http://schemas.microsoft.com/office/drawing/2014/main" id="{5234F344-8145-4703-BB85-15DC35E6CC4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08" name="AutoShape 1" descr="https://psfswebp.cc.wmich.edu/cs/FPR/cache/PT_PIXEL_1.gif">
          <a:extLst>
            <a:ext uri="{FF2B5EF4-FFF2-40B4-BE49-F238E27FC236}">
              <a16:creationId xmlns:a16="http://schemas.microsoft.com/office/drawing/2014/main" id="{9E0D5BB7-5D87-41B0-A137-5F9735D5329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09" name="AutoShape 1" descr="https://psfswebp.cc.wmich.edu/cs/FPR/cache/PT_PIXEL_1.gif">
          <a:extLst>
            <a:ext uri="{FF2B5EF4-FFF2-40B4-BE49-F238E27FC236}">
              <a16:creationId xmlns:a16="http://schemas.microsoft.com/office/drawing/2014/main" id="{87749590-8D84-48B4-95A0-6F3D007C843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10" name="AutoShape 1" descr="https://psfswebp.cc.wmich.edu/cs/FPR/cache/PT_PIXEL_1.gif">
          <a:extLst>
            <a:ext uri="{FF2B5EF4-FFF2-40B4-BE49-F238E27FC236}">
              <a16:creationId xmlns:a16="http://schemas.microsoft.com/office/drawing/2014/main" id="{0D4C642B-5D15-4F47-8304-E596F28311E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11" name="AutoShape 1" descr="https://psfswebp.cc.wmich.edu/cs/FPR/cache/PT_PIXEL_1.gif">
          <a:extLst>
            <a:ext uri="{FF2B5EF4-FFF2-40B4-BE49-F238E27FC236}">
              <a16:creationId xmlns:a16="http://schemas.microsoft.com/office/drawing/2014/main" id="{32D37EB6-1409-41A4-8C3F-9564E18701B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12" name="AutoShape 1" descr="https://psfswebp.cc.wmich.edu/cs/FPR/cache/PT_PIXEL_1.gif">
          <a:extLst>
            <a:ext uri="{FF2B5EF4-FFF2-40B4-BE49-F238E27FC236}">
              <a16:creationId xmlns:a16="http://schemas.microsoft.com/office/drawing/2014/main" id="{6C480797-C29F-487F-BC6F-90FFC5BE916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104775</xdr:rowOff>
    </xdr:to>
    <xdr:sp macro="" textlink="">
      <xdr:nvSpPr>
        <xdr:cNvPr id="2713" name="AutoShape 1" descr="https://psfswebp.cc.wmich.edu/cs/FPR/cache/PT_PIXEL_1.gif">
          <a:extLst>
            <a:ext uri="{FF2B5EF4-FFF2-40B4-BE49-F238E27FC236}">
              <a16:creationId xmlns:a16="http://schemas.microsoft.com/office/drawing/2014/main" id="{03482AC0-71CA-4705-B80B-1DADCF0C0E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714" name="AutoShape 1" descr="https://psfswebp.cc.wmich.edu/cs/FPR/cache/PT_PIXEL_1.gif">
          <a:extLst>
            <a:ext uri="{FF2B5EF4-FFF2-40B4-BE49-F238E27FC236}">
              <a16:creationId xmlns:a16="http://schemas.microsoft.com/office/drawing/2014/main" id="{F307E442-6B55-447C-85DF-871D879B26F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715" name="AutoShape 1" descr="https://psfswebp.cc.wmich.edu/cs/FPR/cache/PT_PIXEL_1.gif">
          <a:extLst>
            <a:ext uri="{FF2B5EF4-FFF2-40B4-BE49-F238E27FC236}">
              <a16:creationId xmlns:a16="http://schemas.microsoft.com/office/drawing/2014/main" id="{23C449B5-FA9A-4EC9-A144-EE88F090155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716" name="AutoShape 1" descr="https://psfswebp.cc.wmich.edu/cs/FPR/cache/PT_PIXEL_1.gif">
          <a:extLst>
            <a:ext uri="{FF2B5EF4-FFF2-40B4-BE49-F238E27FC236}">
              <a16:creationId xmlns:a16="http://schemas.microsoft.com/office/drawing/2014/main" id="{2B51118F-EE3B-4EE5-B3B1-085AA8AFF78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717" name="AutoShape 1" descr="https://psfswebp.cc.wmich.edu/cs/FPR/cache/PT_PIXEL_1.gif">
          <a:extLst>
            <a:ext uri="{FF2B5EF4-FFF2-40B4-BE49-F238E27FC236}">
              <a16:creationId xmlns:a16="http://schemas.microsoft.com/office/drawing/2014/main" id="{AFFF101F-08D2-4E7D-8487-B9A03AABB5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718" name="AutoShape 1" descr="https://psfswebp.cc.wmich.edu/cs/FPR/cache/PT_PIXEL_1.gif">
          <a:extLst>
            <a:ext uri="{FF2B5EF4-FFF2-40B4-BE49-F238E27FC236}">
              <a16:creationId xmlns:a16="http://schemas.microsoft.com/office/drawing/2014/main" id="{689C68C2-4478-43D3-8DEA-6CBB438ADF5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719" name="AutoShape 1" descr="https://psfswebp.cc.wmich.edu/cs/FPR/cache/PT_PIXEL_1.gif">
          <a:extLst>
            <a:ext uri="{FF2B5EF4-FFF2-40B4-BE49-F238E27FC236}">
              <a16:creationId xmlns:a16="http://schemas.microsoft.com/office/drawing/2014/main" id="{6A9A141E-B57B-4F5F-AE68-09F32F82472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720" name="AutoShape 1" descr="https://psfswebp.cc.wmich.edu/cs/FPR/cache/PT_PIXEL_1.gif">
          <a:extLst>
            <a:ext uri="{FF2B5EF4-FFF2-40B4-BE49-F238E27FC236}">
              <a16:creationId xmlns:a16="http://schemas.microsoft.com/office/drawing/2014/main" id="{24EFDD6A-A08A-408F-8541-621B936BFDD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721" name="AutoShape 1" descr="https://psfswebp.cc.wmich.edu/cs/FPR/cache/PT_PIXEL_1.gif">
          <a:extLst>
            <a:ext uri="{FF2B5EF4-FFF2-40B4-BE49-F238E27FC236}">
              <a16:creationId xmlns:a16="http://schemas.microsoft.com/office/drawing/2014/main" id="{5808A842-3F3B-453A-A567-4F71E8E6D26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722" name="AutoShape 1" descr="https://psfswebp.cc.wmich.edu/cs/FPR/cache/PT_PIXEL_1.gif">
          <a:extLst>
            <a:ext uri="{FF2B5EF4-FFF2-40B4-BE49-F238E27FC236}">
              <a16:creationId xmlns:a16="http://schemas.microsoft.com/office/drawing/2014/main" id="{0359F993-5992-474D-9E53-C63EF82FBA3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723" name="AutoShape 1" descr="https://psfswebp.cc.wmich.edu/cs/FPR/cache/PT_PIXEL_1.gif">
          <a:extLst>
            <a:ext uri="{FF2B5EF4-FFF2-40B4-BE49-F238E27FC236}">
              <a16:creationId xmlns:a16="http://schemas.microsoft.com/office/drawing/2014/main" id="{9B10E328-F8E7-4E6D-ACE0-F29E559D8F5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724" name="AutoShape 1" descr="https://psfswebp.cc.wmich.edu/cs/FPR/cache/PT_PIXEL_1.gif">
          <a:extLst>
            <a:ext uri="{FF2B5EF4-FFF2-40B4-BE49-F238E27FC236}">
              <a16:creationId xmlns:a16="http://schemas.microsoft.com/office/drawing/2014/main" id="{99B49226-196D-4B57-AE2E-0C31E84E95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294005</xdr:rowOff>
    </xdr:to>
    <xdr:sp macro="" textlink="">
      <xdr:nvSpPr>
        <xdr:cNvPr id="2725" name="AutoShape 1" descr="https://psfswebp.cc.wmich.edu/cs/FPR/cache/PT_PIXEL_1.gif">
          <a:extLst>
            <a:ext uri="{FF2B5EF4-FFF2-40B4-BE49-F238E27FC236}">
              <a16:creationId xmlns:a16="http://schemas.microsoft.com/office/drawing/2014/main" id="{33926BE1-9085-4A22-B616-C7E54DEDBF4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26" name="AutoShape 1" descr="https://psfswebp.cc.wmich.edu/cs/FPR/cache/PT_PIXEL_1.gif">
          <a:extLst>
            <a:ext uri="{FF2B5EF4-FFF2-40B4-BE49-F238E27FC236}">
              <a16:creationId xmlns:a16="http://schemas.microsoft.com/office/drawing/2014/main" id="{1B5E7691-D43E-4E28-8FE0-E2E4A61DA41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27" name="AutoShape 1" descr="https://psfswebp.cc.wmich.edu/cs/FPR/cache/PT_PIXEL_1.gif">
          <a:extLst>
            <a:ext uri="{FF2B5EF4-FFF2-40B4-BE49-F238E27FC236}">
              <a16:creationId xmlns:a16="http://schemas.microsoft.com/office/drawing/2014/main" id="{CAA548E2-DF1F-4C78-8BF9-7054857BE4C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28" name="AutoShape 1" descr="https://psfswebp.cc.wmich.edu/cs/FPR/cache/PT_PIXEL_1.gif">
          <a:extLst>
            <a:ext uri="{FF2B5EF4-FFF2-40B4-BE49-F238E27FC236}">
              <a16:creationId xmlns:a16="http://schemas.microsoft.com/office/drawing/2014/main" id="{393338B8-F6C3-4215-9C23-0294D1E733B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29" name="AutoShape 1" descr="https://psfswebp.cc.wmich.edu/cs/FPR/cache/PT_PIXEL_1.gif">
          <a:extLst>
            <a:ext uri="{FF2B5EF4-FFF2-40B4-BE49-F238E27FC236}">
              <a16:creationId xmlns:a16="http://schemas.microsoft.com/office/drawing/2014/main" id="{3B586507-68C6-48B3-805E-35DE22771FA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30" name="AutoShape 1" descr="https://psfswebp.cc.wmich.edu/cs/FPR/cache/PT_PIXEL_1.gif">
          <a:extLst>
            <a:ext uri="{FF2B5EF4-FFF2-40B4-BE49-F238E27FC236}">
              <a16:creationId xmlns:a16="http://schemas.microsoft.com/office/drawing/2014/main" id="{6BCF61B2-48D0-4A99-8531-6243218460A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31" name="AutoShape 1" descr="https://psfswebp.cc.wmich.edu/cs/FPR/cache/PT_PIXEL_1.gif">
          <a:extLst>
            <a:ext uri="{FF2B5EF4-FFF2-40B4-BE49-F238E27FC236}">
              <a16:creationId xmlns:a16="http://schemas.microsoft.com/office/drawing/2014/main" id="{76B57437-B073-4DE4-9570-5F9941FD143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32" name="AutoShape 1" descr="https://psfswebp.cc.wmich.edu/cs/FPR/cache/PT_PIXEL_1.gif">
          <a:extLst>
            <a:ext uri="{FF2B5EF4-FFF2-40B4-BE49-F238E27FC236}">
              <a16:creationId xmlns:a16="http://schemas.microsoft.com/office/drawing/2014/main" id="{B95AC263-B5F4-4C6E-92AD-1B7C95DA565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33" name="AutoShape 1" descr="https://psfswebp.cc.wmich.edu/cs/FPR/cache/PT_PIXEL_1.gif">
          <a:extLst>
            <a:ext uri="{FF2B5EF4-FFF2-40B4-BE49-F238E27FC236}">
              <a16:creationId xmlns:a16="http://schemas.microsoft.com/office/drawing/2014/main" id="{7ED10223-1C3A-4C70-BD0F-713DE859FAB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34" name="AutoShape 1" descr="https://psfswebp.cc.wmich.edu/cs/FPR/cache/PT_PIXEL_1.gif">
          <a:extLst>
            <a:ext uri="{FF2B5EF4-FFF2-40B4-BE49-F238E27FC236}">
              <a16:creationId xmlns:a16="http://schemas.microsoft.com/office/drawing/2014/main" id="{FDF2D98F-EA2B-4090-989E-F1B40A3CB60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35" name="AutoShape 1" descr="https://psfswebp.cc.wmich.edu/cs/FPR/cache/PT_PIXEL_1.gif">
          <a:extLst>
            <a:ext uri="{FF2B5EF4-FFF2-40B4-BE49-F238E27FC236}">
              <a16:creationId xmlns:a16="http://schemas.microsoft.com/office/drawing/2014/main" id="{A831B643-E474-4A3D-A7BD-10EB8FB21D5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36" name="AutoShape 1" descr="https://psfswebp.cc.wmich.edu/cs/FPR/cache/PT_PIXEL_1.gif">
          <a:extLst>
            <a:ext uri="{FF2B5EF4-FFF2-40B4-BE49-F238E27FC236}">
              <a16:creationId xmlns:a16="http://schemas.microsoft.com/office/drawing/2014/main" id="{1BF26CD7-E1C0-41C6-BEEE-639C1B23DEB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37" name="AutoShape 1" descr="https://psfswebp.cc.wmich.edu/cs/FPR/cache/PT_PIXEL_1.gif">
          <a:extLst>
            <a:ext uri="{FF2B5EF4-FFF2-40B4-BE49-F238E27FC236}">
              <a16:creationId xmlns:a16="http://schemas.microsoft.com/office/drawing/2014/main" id="{97D7A299-C1EF-4906-8A61-E0A275F350F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38" name="AutoShape 1" descr="https://psfswebp.cc.wmich.edu/cs/FPR/cache/PT_PIXEL_1.gif">
          <a:extLst>
            <a:ext uri="{FF2B5EF4-FFF2-40B4-BE49-F238E27FC236}">
              <a16:creationId xmlns:a16="http://schemas.microsoft.com/office/drawing/2014/main" id="{D5015EE6-3BAE-4385-B53D-87C8B7D8DD2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39" name="AutoShape 1" descr="https://psfswebp.cc.wmich.edu/cs/FPR/cache/PT_PIXEL_1.gif">
          <a:extLst>
            <a:ext uri="{FF2B5EF4-FFF2-40B4-BE49-F238E27FC236}">
              <a16:creationId xmlns:a16="http://schemas.microsoft.com/office/drawing/2014/main" id="{69713663-6D76-4AC8-AABC-AD00AFC1F2B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40" name="AutoShape 1" descr="https://psfswebp.cc.wmich.edu/cs/FPR/cache/PT_PIXEL_1.gif">
          <a:extLst>
            <a:ext uri="{FF2B5EF4-FFF2-40B4-BE49-F238E27FC236}">
              <a16:creationId xmlns:a16="http://schemas.microsoft.com/office/drawing/2014/main" id="{9BC23DC4-13B7-441D-802E-A7B866497B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41" name="AutoShape 1" descr="https://psfswebp.cc.wmich.edu/cs/FPR/cache/PT_PIXEL_1.gif">
          <a:extLst>
            <a:ext uri="{FF2B5EF4-FFF2-40B4-BE49-F238E27FC236}">
              <a16:creationId xmlns:a16="http://schemas.microsoft.com/office/drawing/2014/main" id="{1CAF4620-BDE6-4B07-B06A-E842FF444D1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42" name="AutoShape 1" descr="https://psfswebp.cc.wmich.edu/cs/FPR/cache/PT_PIXEL_1.gif">
          <a:extLst>
            <a:ext uri="{FF2B5EF4-FFF2-40B4-BE49-F238E27FC236}">
              <a16:creationId xmlns:a16="http://schemas.microsoft.com/office/drawing/2014/main" id="{32C5823B-0E18-4B01-BFFE-D7EC9FD46A5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294005</xdr:rowOff>
    </xdr:to>
    <xdr:sp macro="" textlink="">
      <xdr:nvSpPr>
        <xdr:cNvPr id="2743" name="AutoShape 1" descr="https://psfswebp.cc.wmich.edu/cs/FPR/cache/PT_PIXEL_1.gif">
          <a:extLst>
            <a:ext uri="{FF2B5EF4-FFF2-40B4-BE49-F238E27FC236}">
              <a16:creationId xmlns:a16="http://schemas.microsoft.com/office/drawing/2014/main" id="{12264EA6-EF7A-4681-8D3A-559BDAF260B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29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104775</xdr:rowOff>
    </xdr:to>
    <xdr:sp macro="" textlink="">
      <xdr:nvSpPr>
        <xdr:cNvPr id="2744" name="AutoShape 1" descr="https://psfswebp.cc.wmich.edu/cs/FPR/cache/PT_PIXEL_1.gif">
          <a:extLst>
            <a:ext uri="{FF2B5EF4-FFF2-40B4-BE49-F238E27FC236}">
              <a16:creationId xmlns:a16="http://schemas.microsoft.com/office/drawing/2014/main" id="{AC9D2E8A-58CB-4CFD-A854-95F268C6FC4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104775</xdr:rowOff>
    </xdr:to>
    <xdr:sp macro="" textlink="">
      <xdr:nvSpPr>
        <xdr:cNvPr id="2745" name="AutoShape 1" descr="https://psfswebp.cc.wmich.edu/cs/FPR/cache/PT_PIXEL_1.gif">
          <a:extLst>
            <a:ext uri="{FF2B5EF4-FFF2-40B4-BE49-F238E27FC236}">
              <a16:creationId xmlns:a16="http://schemas.microsoft.com/office/drawing/2014/main" id="{CC2E8D3D-45F9-4610-A037-03F5234FB36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104775</xdr:rowOff>
    </xdr:to>
    <xdr:sp macro="" textlink="">
      <xdr:nvSpPr>
        <xdr:cNvPr id="2746" name="AutoShape 1" descr="https://psfswebp.cc.wmich.edu/cs/FPR/cache/PT_PIXEL_1.gif">
          <a:extLst>
            <a:ext uri="{FF2B5EF4-FFF2-40B4-BE49-F238E27FC236}">
              <a16:creationId xmlns:a16="http://schemas.microsoft.com/office/drawing/2014/main" id="{ED8DE54B-1642-460A-8F12-48A68DDD28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104775</xdr:rowOff>
    </xdr:to>
    <xdr:sp macro="" textlink="">
      <xdr:nvSpPr>
        <xdr:cNvPr id="2747" name="AutoShape 1" descr="https://psfswebp.cc.wmich.edu/cs/FPR/cache/PT_PIXEL_1.gif">
          <a:extLst>
            <a:ext uri="{FF2B5EF4-FFF2-40B4-BE49-F238E27FC236}">
              <a16:creationId xmlns:a16="http://schemas.microsoft.com/office/drawing/2014/main" id="{CBD2CCE1-8500-4221-8ABD-1D3AF947D70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104775</xdr:rowOff>
    </xdr:to>
    <xdr:sp macro="" textlink="">
      <xdr:nvSpPr>
        <xdr:cNvPr id="2748" name="AutoShape 1" descr="https://psfswebp.cc.wmich.edu/cs/FPR/cache/PT_PIXEL_1.gif">
          <a:extLst>
            <a:ext uri="{FF2B5EF4-FFF2-40B4-BE49-F238E27FC236}">
              <a16:creationId xmlns:a16="http://schemas.microsoft.com/office/drawing/2014/main" id="{50DF3860-7162-4AF4-BF71-A6ABF5A398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104775</xdr:rowOff>
    </xdr:to>
    <xdr:sp macro="" textlink="">
      <xdr:nvSpPr>
        <xdr:cNvPr id="2749" name="AutoShape 1" descr="https://psfswebp.cc.wmich.edu/cs/FPR/cache/PT_PIXEL_1.gif">
          <a:extLst>
            <a:ext uri="{FF2B5EF4-FFF2-40B4-BE49-F238E27FC236}">
              <a16:creationId xmlns:a16="http://schemas.microsoft.com/office/drawing/2014/main" id="{D80CC352-DC05-4D49-9D05-8D20A2EE632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104775</xdr:rowOff>
    </xdr:to>
    <xdr:sp macro="" textlink="">
      <xdr:nvSpPr>
        <xdr:cNvPr id="2750" name="AutoShape 1" descr="https://psfswebp.cc.wmich.edu/cs/FPR/cache/PT_PIXEL_1.gif">
          <a:extLst>
            <a:ext uri="{FF2B5EF4-FFF2-40B4-BE49-F238E27FC236}">
              <a16:creationId xmlns:a16="http://schemas.microsoft.com/office/drawing/2014/main" id="{2ADEA216-38AD-414C-9828-E7E6E3B52E5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104775</xdr:rowOff>
    </xdr:to>
    <xdr:sp macro="" textlink="">
      <xdr:nvSpPr>
        <xdr:cNvPr id="2751" name="AutoShape 1" descr="https://psfswebp.cc.wmich.edu/cs/FPR/cache/PT_PIXEL_1.gif">
          <a:extLst>
            <a:ext uri="{FF2B5EF4-FFF2-40B4-BE49-F238E27FC236}">
              <a16:creationId xmlns:a16="http://schemas.microsoft.com/office/drawing/2014/main" id="{92A217DE-4272-4F5C-97B3-35A664741ED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104775</xdr:rowOff>
    </xdr:to>
    <xdr:sp macro="" textlink="">
      <xdr:nvSpPr>
        <xdr:cNvPr id="2752" name="AutoShape 1" descr="https://psfswebp.cc.wmich.edu/cs/FPR/cache/PT_PIXEL_1.gif">
          <a:extLst>
            <a:ext uri="{FF2B5EF4-FFF2-40B4-BE49-F238E27FC236}">
              <a16:creationId xmlns:a16="http://schemas.microsoft.com/office/drawing/2014/main" id="{491BA2A6-D0FC-431B-950B-A763DD3D24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104775</xdr:rowOff>
    </xdr:to>
    <xdr:sp macro="" textlink="">
      <xdr:nvSpPr>
        <xdr:cNvPr id="2753" name="AutoShape 1" descr="https://psfswebp.cc.wmich.edu/cs/FPR/cache/PT_PIXEL_1.gif">
          <a:extLst>
            <a:ext uri="{FF2B5EF4-FFF2-40B4-BE49-F238E27FC236}">
              <a16:creationId xmlns:a16="http://schemas.microsoft.com/office/drawing/2014/main" id="{591FB11E-7155-4065-B445-D1FEC51C786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104775</xdr:rowOff>
    </xdr:to>
    <xdr:sp macro="" textlink="">
      <xdr:nvSpPr>
        <xdr:cNvPr id="2754" name="AutoShape 1" descr="https://psfswebp.cc.wmich.edu/cs/FPR/cache/PT_PIXEL_1.gif">
          <a:extLst>
            <a:ext uri="{FF2B5EF4-FFF2-40B4-BE49-F238E27FC236}">
              <a16:creationId xmlns:a16="http://schemas.microsoft.com/office/drawing/2014/main" id="{541E1A59-4D89-4B13-8890-C9DC3E2D405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104775</xdr:rowOff>
    </xdr:to>
    <xdr:sp macro="" textlink="">
      <xdr:nvSpPr>
        <xdr:cNvPr id="2755" name="AutoShape 1" descr="https://psfswebp.cc.wmich.edu/cs/FPR/cache/PT_PIXEL_1.gif">
          <a:extLst>
            <a:ext uri="{FF2B5EF4-FFF2-40B4-BE49-F238E27FC236}">
              <a16:creationId xmlns:a16="http://schemas.microsoft.com/office/drawing/2014/main" id="{F82DB92C-42AC-4E39-8069-1C01CF990EA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104775</xdr:rowOff>
    </xdr:to>
    <xdr:sp macro="" textlink="">
      <xdr:nvSpPr>
        <xdr:cNvPr id="2756" name="AutoShape 1" descr="https://psfswebp.cc.wmich.edu/cs/FPR/cache/PT_PIXEL_1.gif">
          <a:extLst>
            <a:ext uri="{FF2B5EF4-FFF2-40B4-BE49-F238E27FC236}">
              <a16:creationId xmlns:a16="http://schemas.microsoft.com/office/drawing/2014/main" id="{0A5C51AF-2C72-4904-87AF-B3128BFA2BD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104775</xdr:rowOff>
    </xdr:to>
    <xdr:sp macro="" textlink="">
      <xdr:nvSpPr>
        <xdr:cNvPr id="2757" name="AutoShape 1" descr="https://psfswebp.cc.wmich.edu/cs/FPR/cache/PT_PIXEL_1.gif">
          <a:extLst>
            <a:ext uri="{FF2B5EF4-FFF2-40B4-BE49-F238E27FC236}">
              <a16:creationId xmlns:a16="http://schemas.microsoft.com/office/drawing/2014/main" id="{19147D3E-78FA-495E-B34A-40E38264669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104775</xdr:rowOff>
    </xdr:to>
    <xdr:sp macro="" textlink="">
      <xdr:nvSpPr>
        <xdr:cNvPr id="2758" name="AutoShape 1" descr="https://psfswebp.cc.wmich.edu/cs/FPR/cache/PT_PIXEL_1.gif">
          <a:extLst>
            <a:ext uri="{FF2B5EF4-FFF2-40B4-BE49-F238E27FC236}">
              <a16:creationId xmlns:a16="http://schemas.microsoft.com/office/drawing/2014/main" id="{6406846B-512C-41A8-A638-F2B6098E75A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104775</xdr:rowOff>
    </xdr:to>
    <xdr:sp macro="" textlink="">
      <xdr:nvSpPr>
        <xdr:cNvPr id="2759" name="AutoShape 1" descr="https://psfswebp.cc.wmich.edu/cs/FPR/cache/PT_PIXEL_1.gif">
          <a:extLst>
            <a:ext uri="{FF2B5EF4-FFF2-40B4-BE49-F238E27FC236}">
              <a16:creationId xmlns:a16="http://schemas.microsoft.com/office/drawing/2014/main" id="{5E85EDAD-CD18-4EEB-B497-D784A221013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104775</xdr:rowOff>
    </xdr:to>
    <xdr:sp macro="" textlink="">
      <xdr:nvSpPr>
        <xdr:cNvPr id="2760" name="AutoShape 1" descr="https://psfswebp.cc.wmich.edu/cs/FPR/cache/PT_PIXEL_1.gif">
          <a:extLst>
            <a:ext uri="{FF2B5EF4-FFF2-40B4-BE49-F238E27FC236}">
              <a16:creationId xmlns:a16="http://schemas.microsoft.com/office/drawing/2014/main" id="{4D2645A0-76AE-4DAA-ABE5-98388B3EE9C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104775</xdr:rowOff>
    </xdr:to>
    <xdr:sp macro="" textlink="">
      <xdr:nvSpPr>
        <xdr:cNvPr id="2761" name="AutoShape 1" descr="https://psfswebp.cc.wmich.edu/cs/FPR/cache/PT_PIXEL_1.gif">
          <a:extLst>
            <a:ext uri="{FF2B5EF4-FFF2-40B4-BE49-F238E27FC236}">
              <a16:creationId xmlns:a16="http://schemas.microsoft.com/office/drawing/2014/main" id="{B2D4071C-6BF3-43F8-B4A5-636A8F1BEE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104775</xdr:rowOff>
    </xdr:to>
    <xdr:sp macro="" textlink="">
      <xdr:nvSpPr>
        <xdr:cNvPr id="2762" name="AutoShape 1" descr="https://psfswebp.cc.wmich.edu/cs/FPR/cache/PT_PIXEL_1.gif">
          <a:extLst>
            <a:ext uri="{FF2B5EF4-FFF2-40B4-BE49-F238E27FC236}">
              <a16:creationId xmlns:a16="http://schemas.microsoft.com/office/drawing/2014/main" id="{4F8D706C-AC6A-4C50-B65F-F0923445410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104775</xdr:rowOff>
    </xdr:to>
    <xdr:sp macro="" textlink="">
      <xdr:nvSpPr>
        <xdr:cNvPr id="2763" name="AutoShape 1" descr="https://psfswebp.cc.wmich.edu/cs/FPR/cache/PT_PIXEL_1.gif">
          <a:extLst>
            <a:ext uri="{FF2B5EF4-FFF2-40B4-BE49-F238E27FC236}">
              <a16:creationId xmlns:a16="http://schemas.microsoft.com/office/drawing/2014/main" id="{7EE3611B-554F-4C19-ACB7-BF505865B86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104775</xdr:rowOff>
    </xdr:to>
    <xdr:sp macro="" textlink="">
      <xdr:nvSpPr>
        <xdr:cNvPr id="2764" name="AutoShape 1" descr="https://psfswebp.cc.wmich.edu/cs/FPR/cache/PT_PIXEL_1.gif">
          <a:extLst>
            <a:ext uri="{FF2B5EF4-FFF2-40B4-BE49-F238E27FC236}">
              <a16:creationId xmlns:a16="http://schemas.microsoft.com/office/drawing/2014/main" id="{CD309AF8-8E12-41EB-A81C-9C3C5F215A3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104775</xdr:rowOff>
    </xdr:to>
    <xdr:sp macro="" textlink="">
      <xdr:nvSpPr>
        <xdr:cNvPr id="2765" name="AutoShape 1" descr="https://psfswebp.cc.wmich.edu/cs/FPR/cache/PT_PIXEL_1.gif">
          <a:extLst>
            <a:ext uri="{FF2B5EF4-FFF2-40B4-BE49-F238E27FC236}">
              <a16:creationId xmlns:a16="http://schemas.microsoft.com/office/drawing/2014/main" id="{AADE9F34-1EEA-4380-8629-5B0A8EE4C63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104775</xdr:rowOff>
    </xdr:to>
    <xdr:sp macro="" textlink="">
      <xdr:nvSpPr>
        <xdr:cNvPr id="2766" name="AutoShape 1" descr="https://psfswebp.cc.wmich.edu/cs/FPR/cache/PT_PIXEL_1.gif">
          <a:extLst>
            <a:ext uri="{FF2B5EF4-FFF2-40B4-BE49-F238E27FC236}">
              <a16:creationId xmlns:a16="http://schemas.microsoft.com/office/drawing/2014/main" id="{A8B7868B-4287-4105-AA94-2B122FFFD9E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135255</xdr:rowOff>
    </xdr:to>
    <xdr:sp macro="" textlink="">
      <xdr:nvSpPr>
        <xdr:cNvPr id="2767" name="AutoShape 1" descr="https://psfswebp.cc.wmich.edu/cs/FPR/cache/PT_PIXEL_1.gif">
          <a:extLst>
            <a:ext uri="{FF2B5EF4-FFF2-40B4-BE49-F238E27FC236}">
              <a16:creationId xmlns:a16="http://schemas.microsoft.com/office/drawing/2014/main" id="{39EDEB85-6444-4E5F-8570-18CACC283C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135255</xdr:rowOff>
    </xdr:to>
    <xdr:sp macro="" textlink="">
      <xdr:nvSpPr>
        <xdr:cNvPr id="2768" name="AutoShape 1" descr="https://psfswebp.cc.wmich.edu/cs/FPR/cache/PT_PIXEL_1.gif">
          <a:extLst>
            <a:ext uri="{FF2B5EF4-FFF2-40B4-BE49-F238E27FC236}">
              <a16:creationId xmlns:a16="http://schemas.microsoft.com/office/drawing/2014/main" id="{7B927A84-575E-441F-BE75-ECDC9545739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135255</xdr:rowOff>
    </xdr:to>
    <xdr:sp macro="" textlink="">
      <xdr:nvSpPr>
        <xdr:cNvPr id="2769" name="AutoShape 1" descr="https://psfswebp.cc.wmich.edu/cs/FPR/cache/PT_PIXEL_1.gif">
          <a:extLst>
            <a:ext uri="{FF2B5EF4-FFF2-40B4-BE49-F238E27FC236}">
              <a16:creationId xmlns:a16="http://schemas.microsoft.com/office/drawing/2014/main" id="{AB2564E1-C54D-42A3-945B-B9BFD7068A8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135255</xdr:rowOff>
    </xdr:to>
    <xdr:sp macro="" textlink="">
      <xdr:nvSpPr>
        <xdr:cNvPr id="2770" name="AutoShape 1" descr="https://psfswebp.cc.wmich.edu/cs/FPR/cache/PT_PIXEL_1.gif">
          <a:extLst>
            <a:ext uri="{FF2B5EF4-FFF2-40B4-BE49-F238E27FC236}">
              <a16:creationId xmlns:a16="http://schemas.microsoft.com/office/drawing/2014/main" id="{E4FFCA9F-C0D7-4198-8B12-95F2333D8AD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135255</xdr:rowOff>
    </xdr:to>
    <xdr:sp macro="" textlink="">
      <xdr:nvSpPr>
        <xdr:cNvPr id="2771" name="AutoShape 1" descr="https://psfswebp.cc.wmich.edu/cs/FPR/cache/PT_PIXEL_1.gif">
          <a:extLst>
            <a:ext uri="{FF2B5EF4-FFF2-40B4-BE49-F238E27FC236}">
              <a16:creationId xmlns:a16="http://schemas.microsoft.com/office/drawing/2014/main" id="{698A35DC-3FA0-4E4B-AFA2-9AABE9677B0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135255</xdr:rowOff>
    </xdr:to>
    <xdr:sp macro="" textlink="">
      <xdr:nvSpPr>
        <xdr:cNvPr id="2772" name="AutoShape 1" descr="https://psfswebp.cc.wmich.edu/cs/FPR/cache/PT_PIXEL_1.gif">
          <a:extLst>
            <a:ext uri="{FF2B5EF4-FFF2-40B4-BE49-F238E27FC236}">
              <a16:creationId xmlns:a16="http://schemas.microsoft.com/office/drawing/2014/main" id="{FDEDA849-DE61-4BB8-A0A4-9747A889CD7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135255</xdr:rowOff>
    </xdr:to>
    <xdr:sp macro="" textlink="">
      <xdr:nvSpPr>
        <xdr:cNvPr id="2773" name="AutoShape 1" descr="https://psfswebp.cc.wmich.edu/cs/FPR/cache/PT_PIXEL_1.gif">
          <a:extLst>
            <a:ext uri="{FF2B5EF4-FFF2-40B4-BE49-F238E27FC236}">
              <a16:creationId xmlns:a16="http://schemas.microsoft.com/office/drawing/2014/main" id="{CC2ED4F0-ECAD-4DA5-B9E8-502B6FA5BE7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135255</xdr:rowOff>
    </xdr:to>
    <xdr:sp macro="" textlink="">
      <xdr:nvSpPr>
        <xdr:cNvPr id="2774" name="AutoShape 1" descr="https://psfswebp.cc.wmich.edu/cs/FPR/cache/PT_PIXEL_1.gif">
          <a:extLst>
            <a:ext uri="{FF2B5EF4-FFF2-40B4-BE49-F238E27FC236}">
              <a16:creationId xmlns:a16="http://schemas.microsoft.com/office/drawing/2014/main" id="{8911F680-8FD5-4DC7-A54D-178332CCC62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135255</xdr:rowOff>
    </xdr:to>
    <xdr:sp macro="" textlink="">
      <xdr:nvSpPr>
        <xdr:cNvPr id="2775" name="AutoShape 1" descr="https://psfswebp.cc.wmich.edu/cs/FPR/cache/PT_PIXEL_1.gif">
          <a:extLst>
            <a:ext uri="{FF2B5EF4-FFF2-40B4-BE49-F238E27FC236}">
              <a16:creationId xmlns:a16="http://schemas.microsoft.com/office/drawing/2014/main" id="{4FF10EBF-8CDC-4871-AA42-F8A5B952F3B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135255</xdr:rowOff>
    </xdr:to>
    <xdr:sp macro="" textlink="">
      <xdr:nvSpPr>
        <xdr:cNvPr id="2776" name="AutoShape 1" descr="https://psfswebp.cc.wmich.edu/cs/FPR/cache/PT_PIXEL_1.gif">
          <a:extLst>
            <a:ext uri="{FF2B5EF4-FFF2-40B4-BE49-F238E27FC236}">
              <a16:creationId xmlns:a16="http://schemas.microsoft.com/office/drawing/2014/main" id="{73BC1A73-3889-4D0A-B48E-03C7CADD430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135255</xdr:rowOff>
    </xdr:to>
    <xdr:sp macro="" textlink="">
      <xdr:nvSpPr>
        <xdr:cNvPr id="2777" name="AutoShape 1" descr="https://psfswebp.cc.wmich.edu/cs/FPR/cache/PT_PIXEL_1.gif">
          <a:extLst>
            <a:ext uri="{FF2B5EF4-FFF2-40B4-BE49-F238E27FC236}">
              <a16:creationId xmlns:a16="http://schemas.microsoft.com/office/drawing/2014/main" id="{FC2A186C-A54D-487C-92B0-2780FA950EA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135255</xdr:rowOff>
    </xdr:to>
    <xdr:sp macro="" textlink="">
      <xdr:nvSpPr>
        <xdr:cNvPr id="2778" name="AutoShape 1" descr="https://psfswebp.cc.wmich.edu/cs/FPR/cache/PT_PIXEL_1.gif">
          <a:extLst>
            <a:ext uri="{FF2B5EF4-FFF2-40B4-BE49-F238E27FC236}">
              <a16:creationId xmlns:a16="http://schemas.microsoft.com/office/drawing/2014/main" id="{087EAA62-4EE1-4D3D-A6BD-4F704E9BBE2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135255</xdr:rowOff>
    </xdr:to>
    <xdr:sp macro="" textlink="">
      <xdr:nvSpPr>
        <xdr:cNvPr id="2779" name="AutoShape 1" descr="https://psfswebp.cc.wmich.edu/cs/FPR/cache/PT_PIXEL_1.gif">
          <a:extLst>
            <a:ext uri="{FF2B5EF4-FFF2-40B4-BE49-F238E27FC236}">
              <a16:creationId xmlns:a16="http://schemas.microsoft.com/office/drawing/2014/main" id="{CF371687-28F3-49CF-9898-CCB1FA1AA90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135255</xdr:rowOff>
    </xdr:to>
    <xdr:sp macro="" textlink="">
      <xdr:nvSpPr>
        <xdr:cNvPr id="2780" name="AutoShape 1" descr="https://psfswebp.cc.wmich.edu/cs/FPR/cache/PT_PIXEL_1.gif">
          <a:extLst>
            <a:ext uri="{FF2B5EF4-FFF2-40B4-BE49-F238E27FC236}">
              <a16:creationId xmlns:a16="http://schemas.microsoft.com/office/drawing/2014/main" id="{A80B4C09-F000-492E-9557-C518600AB13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135255</xdr:rowOff>
    </xdr:to>
    <xdr:sp macro="" textlink="">
      <xdr:nvSpPr>
        <xdr:cNvPr id="2781" name="AutoShape 1" descr="https://psfswebp.cc.wmich.edu/cs/FPR/cache/PT_PIXEL_1.gif">
          <a:extLst>
            <a:ext uri="{FF2B5EF4-FFF2-40B4-BE49-F238E27FC236}">
              <a16:creationId xmlns:a16="http://schemas.microsoft.com/office/drawing/2014/main" id="{02D04BBF-61A1-41DB-8788-26EC867C32F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135255</xdr:rowOff>
    </xdr:to>
    <xdr:sp macro="" textlink="">
      <xdr:nvSpPr>
        <xdr:cNvPr id="2782" name="AutoShape 1" descr="https://psfswebp.cc.wmich.edu/cs/FPR/cache/PT_PIXEL_1.gif">
          <a:extLst>
            <a:ext uri="{FF2B5EF4-FFF2-40B4-BE49-F238E27FC236}">
              <a16:creationId xmlns:a16="http://schemas.microsoft.com/office/drawing/2014/main" id="{87F14AB3-F286-42F7-B969-552BC5AE93A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135255</xdr:rowOff>
    </xdr:to>
    <xdr:sp macro="" textlink="">
      <xdr:nvSpPr>
        <xdr:cNvPr id="2783" name="AutoShape 1" descr="https://psfswebp.cc.wmich.edu/cs/FPR/cache/PT_PIXEL_1.gif">
          <a:extLst>
            <a:ext uri="{FF2B5EF4-FFF2-40B4-BE49-F238E27FC236}">
              <a16:creationId xmlns:a16="http://schemas.microsoft.com/office/drawing/2014/main" id="{A2B41574-035D-438F-BDB2-9C165B4437E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135255</xdr:rowOff>
    </xdr:to>
    <xdr:sp macro="" textlink="">
      <xdr:nvSpPr>
        <xdr:cNvPr id="2784" name="AutoShape 1" descr="https://psfswebp.cc.wmich.edu/cs/FPR/cache/PT_PIXEL_1.gif">
          <a:extLst>
            <a:ext uri="{FF2B5EF4-FFF2-40B4-BE49-F238E27FC236}">
              <a16:creationId xmlns:a16="http://schemas.microsoft.com/office/drawing/2014/main" id="{9CFA30C0-7215-4B32-9E41-1689B8ED70C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135255</xdr:rowOff>
    </xdr:to>
    <xdr:sp macro="" textlink="">
      <xdr:nvSpPr>
        <xdr:cNvPr id="2785" name="AutoShape 1" descr="https://psfswebp.cc.wmich.edu/cs/FPR/cache/PT_PIXEL_1.gif">
          <a:extLst>
            <a:ext uri="{FF2B5EF4-FFF2-40B4-BE49-F238E27FC236}">
              <a16:creationId xmlns:a16="http://schemas.microsoft.com/office/drawing/2014/main" id="{1534042D-0706-4A58-B58E-947CD939AA6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135255</xdr:rowOff>
    </xdr:to>
    <xdr:sp macro="" textlink="">
      <xdr:nvSpPr>
        <xdr:cNvPr id="2786" name="AutoShape 1" descr="https://psfswebp.cc.wmich.edu/cs/FPR/cache/PT_PIXEL_1.gif">
          <a:extLst>
            <a:ext uri="{FF2B5EF4-FFF2-40B4-BE49-F238E27FC236}">
              <a16:creationId xmlns:a16="http://schemas.microsoft.com/office/drawing/2014/main" id="{DF7BA285-D564-4589-A67E-35F2F5B046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135255</xdr:rowOff>
    </xdr:to>
    <xdr:sp macro="" textlink="">
      <xdr:nvSpPr>
        <xdr:cNvPr id="2787" name="AutoShape 1" descr="https://psfswebp.cc.wmich.edu/cs/FPR/cache/PT_PIXEL_1.gif">
          <a:extLst>
            <a:ext uri="{FF2B5EF4-FFF2-40B4-BE49-F238E27FC236}">
              <a16:creationId xmlns:a16="http://schemas.microsoft.com/office/drawing/2014/main" id="{7C1A9085-9B1F-47DB-8E88-256106281DD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304800</xdr:colOff>
      <xdr:row>23</xdr:row>
      <xdr:rowOff>135255</xdr:rowOff>
    </xdr:to>
    <xdr:sp macro="" textlink="">
      <xdr:nvSpPr>
        <xdr:cNvPr id="2788" name="AutoShape 1" descr="https://psfswebp.cc.wmich.edu/cs/FPR/cache/PT_PIXEL_1.gif">
          <a:extLst>
            <a:ext uri="{FF2B5EF4-FFF2-40B4-BE49-F238E27FC236}">
              <a16:creationId xmlns:a16="http://schemas.microsoft.com/office/drawing/2014/main" id="{F485B342-1147-45C8-BFF7-C4C9CC1FD55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0386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135255</xdr:rowOff>
    </xdr:to>
    <xdr:sp macro="" textlink="">
      <xdr:nvSpPr>
        <xdr:cNvPr id="2789" name="AutoShape 1" descr="https://psfswebp.cc.wmich.edu/cs/FPR/cache/PT_PIXEL_1.gif">
          <a:extLst>
            <a:ext uri="{FF2B5EF4-FFF2-40B4-BE49-F238E27FC236}">
              <a16:creationId xmlns:a16="http://schemas.microsoft.com/office/drawing/2014/main" id="{0C4403F2-DCE3-4453-A82F-A6E2167FB24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647700</xdr:colOff>
      <xdr:row>22</xdr:row>
      <xdr:rowOff>152400</xdr:rowOff>
    </xdr:from>
    <xdr:to>
      <xdr:col>0</xdr:col>
      <xdr:colOff>979805</xdr:colOff>
      <xdr:row>24</xdr:row>
      <xdr:rowOff>123190</xdr:rowOff>
    </xdr:to>
    <xdr:sp macro="" textlink="">
      <xdr:nvSpPr>
        <xdr:cNvPr id="2790" name="AutoShape 1" descr="https://psfswebp.cc.wmich.edu/cs/FPR/cache/PT_PIXEL_1.gif">
          <a:extLst>
            <a:ext uri="{FF2B5EF4-FFF2-40B4-BE49-F238E27FC236}">
              <a16:creationId xmlns:a16="http://schemas.microsoft.com/office/drawing/2014/main" id="{9AAEA804-8B8A-480A-BB3C-99BCB9D4BF97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91000"/>
          <a:ext cx="332105" cy="306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135255</xdr:rowOff>
    </xdr:to>
    <xdr:sp macro="" textlink="">
      <xdr:nvSpPr>
        <xdr:cNvPr id="2791" name="AutoShape 1" descr="https://psfswebp.cc.wmich.edu/cs/FPR/cache/PT_PIXEL_1.gif">
          <a:extLst>
            <a:ext uri="{FF2B5EF4-FFF2-40B4-BE49-F238E27FC236}">
              <a16:creationId xmlns:a16="http://schemas.microsoft.com/office/drawing/2014/main" id="{708A596A-C123-4A92-B473-F535C1A67C0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135255</xdr:rowOff>
    </xdr:to>
    <xdr:sp macro="" textlink="">
      <xdr:nvSpPr>
        <xdr:cNvPr id="2792" name="AutoShape 1" descr="https://psfswebp.cc.wmich.edu/cs/FPR/cache/PT_PIXEL_1.gif">
          <a:extLst>
            <a:ext uri="{FF2B5EF4-FFF2-40B4-BE49-F238E27FC236}">
              <a16:creationId xmlns:a16="http://schemas.microsoft.com/office/drawing/2014/main" id="{92F94AF8-6503-460E-A776-93C3499F957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135255</xdr:rowOff>
    </xdr:to>
    <xdr:sp macro="" textlink="">
      <xdr:nvSpPr>
        <xdr:cNvPr id="2793" name="AutoShape 1" descr="https://psfswebp.cc.wmich.edu/cs/FPR/cache/PT_PIXEL_1.gif">
          <a:extLst>
            <a:ext uri="{FF2B5EF4-FFF2-40B4-BE49-F238E27FC236}">
              <a16:creationId xmlns:a16="http://schemas.microsoft.com/office/drawing/2014/main" id="{A10561A7-4091-46BD-8771-53F502F891C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135255</xdr:rowOff>
    </xdr:to>
    <xdr:sp macro="" textlink="">
      <xdr:nvSpPr>
        <xdr:cNvPr id="2794" name="AutoShape 1" descr="https://psfswebp.cc.wmich.edu/cs/FPR/cache/PT_PIXEL_1.gif">
          <a:extLst>
            <a:ext uri="{FF2B5EF4-FFF2-40B4-BE49-F238E27FC236}">
              <a16:creationId xmlns:a16="http://schemas.microsoft.com/office/drawing/2014/main" id="{BE09FADA-9ECC-4899-B844-90B0DB3A730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2062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135255</xdr:rowOff>
    </xdr:to>
    <xdr:sp macro="" textlink="">
      <xdr:nvSpPr>
        <xdr:cNvPr id="2795" name="AutoShape 1" descr="https://psfswebp.cc.wmich.edu/cs/FPR/cache/PT_PIXEL_1.gif">
          <a:extLst>
            <a:ext uri="{FF2B5EF4-FFF2-40B4-BE49-F238E27FC236}">
              <a16:creationId xmlns:a16="http://schemas.microsoft.com/office/drawing/2014/main" id="{F2D06BAB-A087-43F7-9829-B0F95CD3CB5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135255</xdr:rowOff>
    </xdr:to>
    <xdr:sp macro="" textlink="">
      <xdr:nvSpPr>
        <xdr:cNvPr id="2796" name="AutoShape 1" descr="https://psfswebp.cc.wmich.edu/cs/FPR/cache/PT_PIXEL_1.gif">
          <a:extLst>
            <a:ext uri="{FF2B5EF4-FFF2-40B4-BE49-F238E27FC236}">
              <a16:creationId xmlns:a16="http://schemas.microsoft.com/office/drawing/2014/main" id="{748240C4-F91B-439A-82B8-E1A0A0017E0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135255</xdr:rowOff>
    </xdr:to>
    <xdr:sp macro="" textlink="">
      <xdr:nvSpPr>
        <xdr:cNvPr id="2797" name="AutoShape 1" descr="https://psfswebp.cc.wmich.edu/cs/FPR/cache/PT_PIXEL_1.gif">
          <a:extLst>
            <a:ext uri="{FF2B5EF4-FFF2-40B4-BE49-F238E27FC236}">
              <a16:creationId xmlns:a16="http://schemas.microsoft.com/office/drawing/2014/main" id="{9FA636C2-AB0B-4F53-A577-FA36E32EB83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135255</xdr:rowOff>
    </xdr:to>
    <xdr:sp macro="" textlink="">
      <xdr:nvSpPr>
        <xdr:cNvPr id="2798" name="AutoShape 1" descr="https://psfswebp.cc.wmich.edu/cs/FPR/cache/PT_PIXEL_1.gif">
          <a:extLst>
            <a:ext uri="{FF2B5EF4-FFF2-40B4-BE49-F238E27FC236}">
              <a16:creationId xmlns:a16="http://schemas.microsoft.com/office/drawing/2014/main" id="{89B9421A-0CE3-4E51-B043-1F7FA87DFF2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135255</xdr:rowOff>
    </xdr:to>
    <xdr:sp macro="" textlink="">
      <xdr:nvSpPr>
        <xdr:cNvPr id="2799" name="AutoShape 1" descr="https://psfswebp.cc.wmich.edu/cs/FPR/cache/PT_PIXEL_1.gif">
          <a:extLst>
            <a:ext uri="{FF2B5EF4-FFF2-40B4-BE49-F238E27FC236}">
              <a16:creationId xmlns:a16="http://schemas.microsoft.com/office/drawing/2014/main" id="{217C1195-A7D4-45C4-B7EE-B8DA88FF5F9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135255</xdr:rowOff>
    </xdr:to>
    <xdr:sp macro="" textlink="">
      <xdr:nvSpPr>
        <xdr:cNvPr id="2800" name="AutoShape 1" descr="https://psfswebp.cc.wmich.edu/cs/FPR/cache/PT_PIXEL_1.gif">
          <a:extLst>
            <a:ext uri="{FF2B5EF4-FFF2-40B4-BE49-F238E27FC236}">
              <a16:creationId xmlns:a16="http://schemas.microsoft.com/office/drawing/2014/main" id="{BEFDC253-DD28-4A55-9F4B-AEACC3D1DFF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3738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135255</xdr:rowOff>
    </xdr:to>
    <xdr:sp macro="" textlink="">
      <xdr:nvSpPr>
        <xdr:cNvPr id="2801" name="AutoShape 1" descr="https://psfswebp.cc.wmich.edu/cs/FPR/cache/PT_PIXEL_1.gif">
          <a:extLst>
            <a:ext uri="{FF2B5EF4-FFF2-40B4-BE49-F238E27FC236}">
              <a16:creationId xmlns:a16="http://schemas.microsoft.com/office/drawing/2014/main" id="{E240154A-B10C-4525-AB0C-F3D23DD0039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135255</xdr:rowOff>
    </xdr:to>
    <xdr:sp macro="" textlink="">
      <xdr:nvSpPr>
        <xdr:cNvPr id="2802" name="AutoShape 1" descr="https://psfswebp.cc.wmich.edu/cs/FPR/cache/PT_PIXEL_1.gif">
          <a:extLst>
            <a:ext uri="{FF2B5EF4-FFF2-40B4-BE49-F238E27FC236}">
              <a16:creationId xmlns:a16="http://schemas.microsoft.com/office/drawing/2014/main" id="{C2D6C39D-43F5-4E7A-9201-9A8975D6B6A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135255</xdr:rowOff>
    </xdr:to>
    <xdr:sp macro="" textlink="">
      <xdr:nvSpPr>
        <xdr:cNvPr id="2803" name="AutoShape 1" descr="https://psfswebp.cc.wmich.edu/cs/FPR/cache/PT_PIXEL_1.gif">
          <a:extLst>
            <a:ext uri="{FF2B5EF4-FFF2-40B4-BE49-F238E27FC236}">
              <a16:creationId xmlns:a16="http://schemas.microsoft.com/office/drawing/2014/main" id="{0F9CE77E-F01F-46BE-B08A-E642D73DF22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135255</xdr:rowOff>
    </xdr:to>
    <xdr:sp macro="" textlink="">
      <xdr:nvSpPr>
        <xdr:cNvPr id="2804" name="AutoShape 1" descr="https://psfswebp.cc.wmich.edu/cs/FPR/cache/PT_PIXEL_1.gif">
          <a:extLst>
            <a:ext uri="{FF2B5EF4-FFF2-40B4-BE49-F238E27FC236}">
              <a16:creationId xmlns:a16="http://schemas.microsoft.com/office/drawing/2014/main" id="{C3E13DE7-9BF0-4C26-84AF-1E7168FD527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135255</xdr:rowOff>
    </xdr:to>
    <xdr:sp macro="" textlink="">
      <xdr:nvSpPr>
        <xdr:cNvPr id="2805" name="AutoShape 1" descr="https://psfswebp.cc.wmich.edu/cs/FPR/cache/PT_PIXEL_1.gif">
          <a:extLst>
            <a:ext uri="{FF2B5EF4-FFF2-40B4-BE49-F238E27FC236}">
              <a16:creationId xmlns:a16="http://schemas.microsoft.com/office/drawing/2014/main" id="{AECF5FA0-524C-4C68-BBAF-A87AFEC009D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135255</xdr:rowOff>
    </xdr:to>
    <xdr:sp macro="" textlink="">
      <xdr:nvSpPr>
        <xdr:cNvPr id="2806" name="AutoShape 1" descr="https://psfswebp.cc.wmich.edu/cs/FPR/cache/PT_PIXEL_1.gif">
          <a:extLst>
            <a:ext uri="{FF2B5EF4-FFF2-40B4-BE49-F238E27FC236}">
              <a16:creationId xmlns:a16="http://schemas.microsoft.com/office/drawing/2014/main" id="{E8914570-C962-417B-8D59-210980C6ABC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5415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135255</xdr:rowOff>
    </xdr:to>
    <xdr:sp macro="" textlink="">
      <xdr:nvSpPr>
        <xdr:cNvPr id="2807" name="AutoShape 1" descr="https://psfswebp.cc.wmich.edu/cs/FPR/cache/PT_PIXEL_1.gif">
          <a:extLst>
            <a:ext uri="{FF2B5EF4-FFF2-40B4-BE49-F238E27FC236}">
              <a16:creationId xmlns:a16="http://schemas.microsoft.com/office/drawing/2014/main" id="{BD6D4397-3AA8-4D1D-A5E2-64C5C0AD691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135255</xdr:rowOff>
    </xdr:to>
    <xdr:sp macro="" textlink="">
      <xdr:nvSpPr>
        <xdr:cNvPr id="2808" name="AutoShape 1" descr="https://psfswebp.cc.wmich.edu/cs/FPR/cache/PT_PIXEL_1.gif">
          <a:extLst>
            <a:ext uri="{FF2B5EF4-FFF2-40B4-BE49-F238E27FC236}">
              <a16:creationId xmlns:a16="http://schemas.microsoft.com/office/drawing/2014/main" id="{ABE61D6C-ECBC-4435-AB87-556FEF3EAB9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135255</xdr:rowOff>
    </xdr:to>
    <xdr:sp macro="" textlink="">
      <xdr:nvSpPr>
        <xdr:cNvPr id="2809" name="AutoShape 1" descr="https://psfswebp.cc.wmich.edu/cs/FPR/cache/PT_PIXEL_1.gif">
          <a:extLst>
            <a:ext uri="{FF2B5EF4-FFF2-40B4-BE49-F238E27FC236}">
              <a16:creationId xmlns:a16="http://schemas.microsoft.com/office/drawing/2014/main" id="{9A9FDBBE-5F9E-4A4F-A278-F8660F06468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135255</xdr:rowOff>
    </xdr:to>
    <xdr:sp macro="" textlink="">
      <xdr:nvSpPr>
        <xdr:cNvPr id="2810" name="AutoShape 1" descr="https://psfswebp.cc.wmich.edu/cs/FPR/cache/PT_PIXEL_1.gif">
          <a:extLst>
            <a:ext uri="{FF2B5EF4-FFF2-40B4-BE49-F238E27FC236}">
              <a16:creationId xmlns:a16="http://schemas.microsoft.com/office/drawing/2014/main" id="{1AEE1C75-FD38-41E7-BB47-A52B8AD704B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135255</xdr:rowOff>
    </xdr:to>
    <xdr:sp macro="" textlink="">
      <xdr:nvSpPr>
        <xdr:cNvPr id="2811" name="AutoShape 1" descr="https://psfswebp.cc.wmich.edu/cs/FPR/cache/PT_PIXEL_1.gif">
          <a:extLst>
            <a:ext uri="{FF2B5EF4-FFF2-40B4-BE49-F238E27FC236}">
              <a16:creationId xmlns:a16="http://schemas.microsoft.com/office/drawing/2014/main" id="{A1C43C8A-A337-4C97-8DB4-A996406F55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27</xdr:row>
      <xdr:rowOff>135255</xdr:rowOff>
    </xdr:to>
    <xdr:sp macro="" textlink="">
      <xdr:nvSpPr>
        <xdr:cNvPr id="2812" name="AutoShape 1" descr="https://psfswebp.cc.wmich.edu/cs/FPR/cache/PT_PIXEL_1.gif">
          <a:extLst>
            <a:ext uri="{FF2B5EF4-FFF2-40B4-BE49-F238E27FC236}">
              <a16:creationId xmlns:a16="http://schemas.microsoft.com/office/drawing/2014/main" id="{55A3019D-FEF0-45C1-B998-21F54EAE9D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7091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135255</xdr:rowOff>
    </xdr:to>
    <xdr:sp macro="" textlink="">
      <xdr:nvSpPr>
        <xdr:cNvPr id="2813" name="AutoShape 1" descr="https://psfswebp.cc.wmich.edu/cs/FPR/cache/PT_PIXEL_1.gif">
          <a:extLst>
            <a:ext uri="{FF2B5EF4-FFF2-40B4-BE49-F238E27FC236}">
              <a16:creationId xmlns:a16="http://schemas.microsoft.com/office/drawing/2014/main" id="{39651DE1-FBB6-40E5-A7B5-306C825DE83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135255</xdr:rowOff>
    </xdr:to>
    <xdr:sp macro="" textlink="">
      <xdr:nvSpPr>
        <xdr:cNvPr id="2814" name="AutoShape 1" descr="https://psfswebp.cc.wmich.edu/cs/FPR/cache/PT_PIXEL_1.gif">
          <a:extLst>
            <a:ext uri="{FF2B5EF4-FFF2-40B4-BE49-F238E27FC236}">
              <a16:creationId xmlns:a16="http://schemas.microsoft.com/office/drawing/2014/main" id="{DEF6D758-42B2-4546-A54D-31A8A210675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135255</xdr:rowOff>
    </xdr:to>
    <xdr:sp macro="" textlink="">
      <xdr:nvSpPr>
        <xdr:cNvPr id="2815" name="AutoShape 1" descr="https://psfswebp.cc.wmich.edu/cs/FPR/cache/PT_PIXEL_1.gif">
          <a:extLst>
            <a:ext uri="{FF2B5EF4-FFF2-40B4-BE49-F238E27FC236}">
              <a16:creationId xmlns:a16="http://schemas.microsoft.com/office/drawing/2014/main" id="{F2D35A15-BC52-4341-BD1F-88105D19BCB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135255</xdr:rowOff>
    </xdr:to>
    <xdr:sp macro="" textlink="">
      <xdr:nvSpPr>
        <xdr:cNvPr id="2816" name="AutoShape 1" descr="https://psfswebp.cc.wmich.edu/cs/FPR/cache/PT_PIXEL_1.gif">
          <a:extLst>
            <a:ext uri="{FF2B5EF4-FFF2-40B4-BE49-F238E27FC236}">
              <a16:creationId xmlns:a16="http://schemas.microsoft.com/office/drawing/2014/main" id="{BC25F6B6-936B-497F-B41B-586FB2D760B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135255</xdr:rowOff>
    </xdr:to>
    <xdr:sp macro="" textlink="">
      <xdr:nvSpPr>
        <xdr:cNvPr id="2817" name="AutoShape 1" descr="https://psfswebp.cc.wmich.edu/cs/FPR/cache/PT_PIXEL_1.gif">
          <a:extLst>
            <a:ext uri="{FF2B5EF4-FFF2-40B4-BE49-F238E27FC236}">
              <a16:creationId xmlns:a16="http://schemas.microsoft.com/office/drawing/2014/main" id="{F97E6F84-EA42-43CE-84DC-98D2C5F1537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135255</xdr:rowOff>
    </xdr:to>
    <xdr:sp macro="" textlink="">
      <xdr:nvSpPr>
        <xdr:cNvPr id="2818" name="AutoShape 1" descr="https://psfswebp.cc.wmich.edu/cs/FPR/cache/PT_PIXEL_1.gif">
          <a:extLst>
            <a:ext uri="{FF2B5EF4-FFF2-40B4-BE49-F238E27FC236}">
              <a16:creationId xmlns:a16="http://schemas.microsoft.com/office/drawing/2014/main" id="{1529E59C-FCC4-4E82-96A8-A08C3B90790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8768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135255</xdr:rowOff>
    </xdr:to>
    <xdr:sp macro="" textlink="">
      <xdr:nvSpPr>
        <xdr:cNvPr id="2819" name="AutoShape 1" descr="https://psfswebp.cc.wmich.edu/cs/FPR/cache/PT_PIXEL_1.gif">
          <a:extLst>
            <a:ext uri="{FF2B5EF4-FFF2-40B4-BE49-F238E27FC236}">
              <a16:creationId xmlns:a16="http://schemas.microsoft.com/office/drawing/2014/main" id="{449D3E0A-26E1-456D-953F-A2BB10225C1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135255</xdr:rowOff>
    </xdr:to>
    <xdr:sp macro="" textlink="">
      <xdr:nvSpPr>
        <xdr:cNvPr id="2820" name="AutoShape 1" descr="https://psfswebp.cc.wmich.edu/cs/FPR/cache/PT_PIXEL_1.gif">
          <a:extLst>
            <a:ext uri="{FF2B5EF4-FFF2-40B4-BE49-F238E27FC236}">
              <a16:creationId xmlns:a16="http://schemas.microsoft.com/office/drawing/2014/main" id="{A23DA999-B130-4C3C-B5B9-E14A3B7E5AB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135255</xdr:rowOff>
    </xdr:to>
    <xdr:sp macro="" textlink="">
      <xdr:nvSpPr>
        <xdr:cNvPr id="2821" name="AutoShape 1" descr="https://psfswebp.cc.wmich.edu/cs/FPR/cache/PT_PIXEL_1.gif">
          <a:extLst>
            <a:ext uri="{FF2B5EF4-FFF2-40B4-BE49-F238E27FC236}">
              <a16:creationId xmlns:a16="http://schemas.microsoft.com/office/drawing/2014/main" id="{D1128D37-6DD7-48BF-8F54-03D2B1FC0A4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135255</xdr:rowOff>
    </xdr:to>
    <xdr:sp macro="" textlink="">
      <xdr:nvSpPr>
        <xdr:cNvPr id="2822" name="AutoShape 1" descr="https://psfswebp.cc.wmich.edu/cs/FPR/cache/PT_PIXEL_1.gif">
          <a:extLst>
            <a:ext uri="{FF2B5EF4-FFF2-40B4-BE49-F238E27FC236}">
              <a16:creationId xmlns:a16="http://schemas.microsoft.com/office/drawing/2014/main" id="{A21F2593-E9E3-4D52-BA6A-020C3E9DF23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135255</xdr:rowOff>
    </xdr:to>
    <xdr:sp macro="" textlink="">
      <xdr:nvSpPr>
        <xdr:cNvPr id="2823" name="AutoShape 1" descr="https://psfswebp.cc.wmich.edu/cs/FPR/cache/PT_PIXEL_1.gif">
          <a:extLst>
            <a:ext uri="{FF2B5EF4-FFF2-40B4-BE49-F238E27FC236}">
              <a16:creationId xmlns:a16="http://schemas.microsoft.com/office/drawing/2014/main" id="{785FEF8D-8593-4124-A67D-34CF59D237A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135255</xdr:rowOff>
    </xdr:to>
    <xdr:sp macro="" textlink="">
      <xdr:nvSpPr>
        <xdr:cNvPr id="2824" name="AutoShape 1" descr="https://psfswebp.cc.wmich.edu/cs/FPR/cache/PT_PIXEL_1.gif">
          <a:extLst>
            <a:ext uri="{FF2B5EF4-FFF2-40B4-BE49-F238E27FC236}">
              <a16:creationId xmlns:a16="http://schemas.microsoft.com/office/drawing/2014/main" id="{6E98D296-7F03-47E4-ACCC-B651DCF56D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0444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135255</xdr:rowOff>
    </xdr:to>
    <xdr:sp macro="" textlink="">
      <xdr:nvSpPr>
        <xdr:cNvPr id="2825" name="AutoShape 1" descr="https://psfswebp.cc.wmich.edu/cs/FPR/cache/PT_PIXEL_1.gif">
          <a:extLst>
            <a:ext uri="{FF2B5EF4-FFF2-40B4-BE49-F238E27FC236}">
              <a16:creationId xmlns:a16="http://schemas.microsoft.com/office/drawing/2014/main" id="{F65428B9-5CC7-4F6F-A3BA-FF9087AFAB2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135255</xdr:rowOff>
    </xdr:to>
    <xdr:sp macro="" textlink="">
      <xdr:nvSpPr>
        <xdr:cNvPr id="2826" name="AutoShape 1" descr="https://psfswebp.cc.wmich.edu/cs/FPR/cache/PT_PIXEL_1.gif">
          <a:extLst>
            <a:ext uri="{FF2B5EF4-FFF2-40B4-BE49-F238E27FC236}">
              <a16:creationId xmlns:a16="http://schemas.microsoft.com/office/drawing/2014/main" id="{60A58578-F66A-4726-8B08-9C49CD97E6E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135255</xdr:rowOff>
    </xdr:to>
    <xdr:sp macro="" textlink="">
      <xdr:nvSpPr>
        <xdr:cNvPr id="2827" name="AutoShape 1" descr="https://psfswebp.cc.wmich.edu/cs/FPR/cache/PT_PIXEL_1.gif">
          <a:extLst>
            <a:ext uri="{FF2B5EF4-FFF2-40B4-BE49-F238E27FC236}">
              <a16:creationId xmlns:a16="http://schemas.microsoft.com/office/drawing/2014/main" id="{01655DB2-48D9-418D-A90E-BE03EE84053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135255</xdr:rowOff>
    </xdr:to>
    <xdr:sp macro="" textlink="">
      <xdr:nvSpPr>
        <xdr:cNvPr id="2828" name="AutoShape 1" descr="https://psfswebp.cc.wmich.edu/cs/FPR/cache/PT_PIXEL_1.gif">
          <a:extLst>
            <a:ext uri="{FF2B5EF4-FFF2-40B4-BE49-F238E27FC236}">
              <a16:creationId xmlns:a16="http://schemas.microsoft.com/office/drawing/2014/main" id="{534EA5B2-1AA4-4634-AE29-470688DB9C3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135255</xdr:rowOff>
    </xdr:to>
    <xdr:sp macro="" textlink="">
      <xdr:nvSpPr>
        <xdr:cNvPr id="2829" name="AutoShape 1" descr="https://psfswebp.cc.wmich.edu/cs/FPR/cache/PT_PIXEL_1.gif">
          <a:extLst>
            <a:ext uri="{FF2B5EF4-FFF2-40B4-BE49-F238E27FC236}">
              <a16:creationId xmlns:a16="http://schemas.microsoft.com/office/drawing/2014/main" id="{005905D5-047C-4559-AD0A-6A388A55C10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135255</xdr:rowOff>
    </xdr:to>
    <xdr:sp macro="" textlink="">
      <xdr:nvSpPr>
        <xdr:cNvPr id="2830" name="AutoShape 1" descr="https://psfswebp.cc.wmich.edu/cs/FPR/cache/PT_PIXEL_1.gif">
          <a:extLst>
            <a:ext uri="{FF2B5EF4-FFF2-40B4-BE49-F238E27FC236}">
              <a16:creationId xmlns:a16="http://schemas.microsoft.com/office/drawing/2014/main" id="{D6464C9F-ADDE-40F0-85B4-7560BCD5507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2120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31" name="AutoShape 1" descr="https://psfswebp.cc.wmich.edu/cs/FPR/cache/PT_PIXEL_1.gif">
          <a:extLst>
            <a:ext uri="{FF2B5EF4-FFF2-40B4-BE49-F238E27FC236}">
              <a16:creationId xmlns:a16="http://schemas.microsoft.com/office/drawing/2014/main" id="{955FEDB7-8736-4FA0-8BDC-62B93BB4903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32" name="AutoShape 1" descr="https://psfswebp.cc.wmich.edu/cs/FPR/cache/PT_PIXEL_1.gif">
          <a:extLst>
            <a:ext uri="{FF2B5EF4-FFF2-40B4-BE49-F238E27FC236}">
              <a16:creationId xmlns:a16="http://schemas.microsoft.com/office/drawing/2014/main" id="{A0B6AB26-E1C9-4DE1-8EE1-AB80A106E0A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33" name="AutoShape 1" descr="https://psfswebp.cc.wmich.edu/cs/FPR/cache/PT_PIXEL_1.gif">
          <a:extLst>
            <a:ext uri="{FF2B5EF4-FFF2-40B4-BE49-F238E27FC236}">
              <a16:creationId xmlns:a16="http://schemas.microsoft.com/office/drawing/2014/main" id="{B2200DB4-B926-45F9-95C3-CE19392FFB3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34" name="AutoShape 1" descr="https://psfswebp.cc.wmich.edu/cs/FPR/cache/PT_PIXEL_1.gif">
          <a:extLst>
            <a:ext uri="{FF2B5EF4-FFF2-40B4-BE49-F238E27FC236}">
              <a16:creationId xmlns:a16="http://schemas.microsoft.com/office/drawing/2014/main" id="{10B49255-C925-403A-9BAF-38C55A24DEE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35" name="AutoShape 1" descr="https://psfswebp.cc.wmich.edu/cs/FPR/cache/PT_PIXEL_1.gif">
          <a:extLst>
            <a:ext uri="{FF2B5EF4-FFF2-40B4-BE49-F238E27FC236}">
              <a16:creationId xmlns:a16="http://schemas.microsoft.com/office/drawing/2014/main" id="{E4419B3B-71C3-4020-8F0B-5D481691F05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36" name="AutoShape 1" descr="https://psfswebp.cc.wmich.edu/cs/FPR/cache/PT_PIXEL_1.gif">
          <a:extLst>
            <a:ext uri="{FF2B5EF4-FFF2-40B4-BE49-F238E27FC236}">
              <a16:creationId xmlns:a16="http://schemas.microsoft.com/office/drawing/2014/main" id="{C4B4B26F-FE4B-4D03-B6A8-F80693A63BE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37" name="AutoShape 1" descr="https://psfswebp.cc.wmich.edu/cs/FPR/cache/PT_PIXEL_1.gif">
          <a:extLst>
            <a:ext uri="{FF2B5EF4-FFF2-40B4-BE49-F238E27FC236}">
              <a16:creationId xmlns:a16="http://schemas.microsoft.com/office/drawing/2014/main" id="{3CEC2863-F07B-4312-9598-06BAA7CFD8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2838" name="AutoShape 1" descr="https://psfswebp.cc.wmich.edu/cs/FPR/cache/PT_PIXEL_1.gif">
          <a:extLst>
            <a:ext uri="{FF2B5EF4-FFF2-40B4-BE49-F238E27FC236}">
              <a16:creationId xmlns:a16="http://schemas.microsoft.com/office/drawing/2014/main" id="{FCE615BD-0026-4E90-A7F0-7FBFFC59378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2839" name="AutoShape 1" descr="https://psfswebp.cc.wmich.edu/cs/FPR/cache/PT_PIXEL_1.gif">
          <a:extLst>
            <a:ext uri="{FF2B5EF4-FFF2-40B4-BE49-F238E27FC236}">
              <a16:creationId xmlns:a16="http://schemas.microsoft.com/office/drawing/2014/main" id="{6AFF7BF5-3D3A-484D-9DD8-9BA9067E35F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2840" name="AutoShape 1" descr="https://psfswebp.cc.wmich.edu/cs/FPR/cache/PT_PIXEL_1.gif">
          <a:extLst>
            <a:ext uri="{FF2B5EF4-FFF2-40B4-BE49-F238E27FC236}">
              <a16:creationId xmlns:a16="http://schemas.microsoft.com/office/drawing/2014/main" id="{88DFD84A-F628-4BEC-898D-5FCE055F1D6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2841" name="AutoShape 1" descr="https://psfswebp.cc.wmich.edu/cs/FPR/cache/PT_PIXEL_1.gif">
          <a:extLst>
            <a:ext uri="{FF2B5EF4-FFF2-40B4-BE49-F238E27FC236}">
              <a16:creationId xmlns:a16="http://schemas.microsoft.com/office/drawing/2014/main" id="{C7847326-0421-4FE9-8D04-327AC6E6B62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2842" name="AutoShape 1" descr="https://psfswebp.cc.wmich.edu/cs/FPR/cache/PT_PIXEL_1.gif">
          <a:extLst>
            <a:ext uri="{FF2B5EF4-FFF2-40B4-BE49-F238E27FC236}">
              <a16:creationId xmlns:a16="http://schemas.microsoft.com/office/drawing/2014/main" id="{C631B9F4-0076-4570-BE71-1540EDD123C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2843" name="AutoShape 1" descr="https://psfswebp.cc.wmich.edu/cs/FPR/cache/PT_PIXEL_1.gif">
          <a:extLst>
            <a:ext uri="{FF2B5EF4-FFF2-40B4-BE49-F238E27FC236}">
              <a16:creationId xmlns:a16="http://schemas.microsoft.com/office/drawing/2014/main" id="{0592337D-E5B7-4DD1-BDC1-705C25EAFBB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2844" name="AutoShape 1" descr="https://psfswebp.cc.wmich.edu/cs/FPR/cache/PT_PIXEL_1.gif">
          <a:extLst>
            <a:ext uri="{FF2B5EF4-FFF2-40B4-BE49-F238E27FC236}">
              <a16:creationId xmlns:a16="http://schemas.microsoft.com/office/drawing/2014/main" id="{C6241840-06BF-4A17-A112-FCABCFBA4F3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2845" name="AutoShape 1" descr="https://psfswebp.cc.wmich.edu/cs/FPR/cache/PT_PIXEL_1.gif">
          <a:extLst>
            <a:ext uri="{FF2B5EF4-FFF2-40B4-BE49-F238E27FC236}">
              <a16:creationId xmlns:a16="http://schemas.microsoft.com/office/drawing/2014/main" id="{3DE9DB3F-5F10-4E7A-8AE2-3D0B48D9211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2846" name="AutoShape 1" descr="https://psfswebp.cc.wmich.edu/cs/FPR/cache/PT_PIXEL_1.gif">
          <a:extLst>
            <a:ext uri="{FF2B5EF4-FFF2-40B4-BE49-F238E27FC236}">
              <a16:creationId xmlns:a16="http://schemas.microsoft.com/office/drawing/2014/main" id="{DB5DC0AD-C06C-47A9-B655-D3AA1A45C76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2847" name="AutoShape 1" descr="https://psfswebp.cc.wmich.edu/cs/FPR/cache/PT_PIXEL_1.gif">
          <a:extLst>
            <a:ext uri="{FF2B5EF4-FFF2-40B4-BE49-F238E27FC236}">
              <a16:creationId xmlns:a16="http://schemas.microsoft.com/office/drawing/2014/main" id="{BF7AB6AA-D179-4FF9-AC15-164834660AC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2848" name="AutoShape 1" descr="https://psfswebp.cc.wmich.edu/cs/FPR/cache/PT_PIXEL_1.gif">
          <a:extLst>
            <a:ext uri="{FF2B5EF4-FFF2-40B4-BE49-F238E27FC236}">
              <a16:creationId xmlns:a16="http://schemas.microsoft.com/office/drawing/2014/main" id="{01A30EF7-23D9-4158-A3C1-0AB1FE06ABB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2849" name="AutoShape 1" descr="https://psfswebp.cc.wmich.edu/cs/FPR/cache/PT_PIXEL_1.gif">
          <a:extLst>
            <a:ext uri="{FF2B5EF4-FFF2-40B4-BE49-F238E27FC236}">
              <a16:creationId xmlns:a16="http://schemas.microsoft.com/office/drawing/2014/main" id="{54F3660A-FD99-46BB-AD20-D3E641A7530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50" name="AutoShape 1" descr="https://psfswebp.cc.wmich.edu/cs/FPR/cache/PT_PIXEL_1.gif">
          <a:extLst>
            <a:ext uri="{FF2B5EF4-FFF2-40B4-BE49-F238E27FC236}">
              <a16:creationId xmlns:a16="http://schemas.microsoft.com/office/drawing/2014/main" id="{24494A64-AC1E-413B-8D55-D491DBC75D9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51" name="AutoShape 1" descr="https://psfswebp.cc.wmich.edu/cs/FPR/cache/PT_PIXEL_1.gif">
          <a:extLst>
            <a:ext uri="{FF2B5EF4-FFF2-40B4-BE49-F238E27FC236}">
              <a16:creationId xmlns:a16="http://schemas.microsoft.com/office/drawing/2014/main" id="{5FD9661B-B3D6-4B03-922D-1B4E808BC87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52" name="AutoShape 1" descr="https://psfswebp.cc.wmich.edu/cs/FPR/cache/PT_PIXEL_1.gif">
          <a:extLst>
            <a:ext uri="{FF2B5EF4-FFF2-40B4-BE49-F238E27FC236}">
              <a16:creationId xmlns:a16="http://schemas.microsoft.com/office/drawing/2014/main" id="{5F10F1A8-70FC-461C-8C92-BCF797438DF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53" name="AutoShape 1" descr="https://psfswebp.cc.wmich.edu/cs/FPR/cache/PT_PIXEL_1.gif">
          <a:extLst>
            <a:ext uri="{FF2B5EF4-FFF2-40B4-BE49-F238E27FC236}">
              <a16:creationId xmlns:a16="http://schemas.microsoft.com/office/drawing/2014/main" id="{45A2E5CB-0AE0-4306-8048-0D495DB7F5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54" name="AutoShape 1" descr="https://psfswebp.cc.wmich.edu/cs/FPR/cache/PT_PIXEL_1.gif">
          <a:extLst>
            <a:ext uri="{FF2B5EF4-FFF2-40B4-BE49-F238E27FC236}">
              <a16:creationId xmlns:a16="http://schemas.microsoft.com/office/drawing/2014/main" id="{538C69A5-8670-44E5-93B9-F6034113E8E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55" name="AutoShape 1" descr="https://psfswebp.cc.wmich.edu/cs/FPR/cache/PT_PIXEL_1.gif">
          <a:extLst>
            <a:ext uri="{FF2B5EF4-FFF2-40B4-BE49-F238E27FC236}">
              <a16:creationId xmlns:a16="http://schemas.microsoft.com/office/drawing/2014/main" id="{AD945A01-E86B-44D7-8B04-3F012C7BC64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56" name="AutoShape 1" descr="https://psfswebp.cc.wmich.edu/cs/FPR/cache/PT_PIXEL_1.gif">
          <a:extLst>
            <a:ext uri="{FF2B5EF4-FFF2-40B4-BE49-F238E27FC236}">
              <a16:creationId xmlns:a16="http://schemas.microsoft.com/office/drawing/2014/main" id="{39AEC713-47D4-40EF-BC58-E7213BC40AA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57" name="AutoShape 1" descr="https://psfswebp.cc.wmich.edu/cs/FPR/cache/PT_PIXEL_1.gif">
          <a:extLst>
            <a:ext uri="{FF2B5EF4-FFF2-40B4-BE49-F238E27FC236}">
              <a16:creationId xmlns:a16="http://schemas.microsoft.com/office/drawing/2014/main" id="{C45EB463-5096-4E34-A9CA-AA49FB7B122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58" name="AutoShape 1" descr="https://psfswebp.cc.wmich.edu/cs/FPR/cache/PT_PIXEL_1.gif">
          <a:extLst>
            <a:ext uri="{FF2B5EF4-FFF2-40B4-BE49-F238E27FC236}">
              <a16:creationId xmlns:a16="http://schemas.microsoft.com/office/drawing/2014/main" id="{50CEE967-1450-4F83-A127-EBBD3EB6B79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59" name="AutoShape 1" descr="https://psfswebp.cc.wmich.edu/cs/FPR/cache/PT_PIXEL_1.gif">
          <a:extLst>
            <a:ext uri="{FF2B5EF4-FFF2-40B4-BE49-F238E27FC236}">
              <a16:creationId xmlns:a16="http://schemas.microsoft.com/office/drawing/2014/main" id="{FC5CDF21-EA5E-4120-8C43-CB1341BCD26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60" name="AutoShape 1" descr="https://psfswebp.cc.wmich.edu/cs/FPR/cache/PT_PIXEL_1.gif">
          <a:extLst>
            <a:ext uri="{FF2B5EF4-FFF2-40B4-BE49-F238E27FC236}">
              <a16:creationId xmlns:a16="http://schemas.microsoft.com/office/drawing/2014/main" id="{F7BECDC9-6036-4E25-9D07-8CFF4CFA28C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135255</xdr:rowOff>
    </xdr:to>
    <xdr:sp macro="" textlink="">
      <xdr:nvSpPr>
        <xdr:cNvPr id="2861" name="AutoShape 1" descr="https://psfswebp.cc.wmich.edu/cs/FPR/cache/PT_PIXEL_1.gif">
          <a:extLst>
            <a:ext uri="{FF2B5EF4-FFF2-40B4-BE49-F238E27FC236}">
              <a16:creationId xmlns:a16="http://schemas.microsoft.com/office/drawing/2014/main" id="{2C33FBEB-8016-437B-A250-B8319C6A53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2862" name="AutoShape 1" descr="https://psfswebp.cc.wmich.edu/cs/FPR/cache/PT_PIXEL_1.gif">
          <a:extLst>
            <a:ext uri="{FF2B5EF4-FFF2-40B4-BE49-F238E27FC236}">
              <a16:creationId xmlns:a16="http://schemas.microsoft.com/office/drawing/2014/main" id="{C8619216-1FDA-4462-B08C-1DD6AD2ABD9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2863" name="AutoShape 1" descr="https://psfswebp.cc.wmich.edu/cs/FPR/cache/PT_PIXEL_1.gif">
          <a:extLst>
            <a:ext uri="{FF2B5EF4-FFF2-40B4-BE49-F238E27FC236}">
              <a16:creationId xmlns:a16="http://schemas.microsoft.com/office/drawing/2014/main" id="{D64FA42B-0488-42F6-96A0-50885E23AC8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2864" name="AutoShape 1" descr="https://psfswebp.cc.wmich.edu/cs/FPR/cache/PT_PIXEL_1.gif">
          <a:extLst>
            <a:ext uri="{FF2B5EF4-FFF2-40B4-BE49-F238E27FC236}">
              <a16:creationId xmlns:a16="http://schemas.microsoft.com/office/drawing/2014/main" id="{F9CB85F9-1B79-471B-9CA6-F35874D83EF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2865" name="AutoShape 1" descr="https://psfswebp.cc.wmich.edu/cs/FPR/cache/PT_PIXEL_1.gif">
          <a:extLst>
            <a:ext uri="{FF2B5EF4-FFF2-40B4-BE49-F238E27FC236}">
              <a16:creationId xmlns:a16="http://schemas.microsoft.com/office/drawing/2014/main" id="{8B4E72DD-4050-4696-BE97-9D68091686B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2866" name="AutoShape 1" descr="https://psfswebp.cc.wmich.edu/cs/FPR/cache/PT_PIXEL_1.gif">
          <a:extLst>
            <a:ext uri="{FF2B5EF4-FFF2-40B4-BE49-F238E27FC236}">
              <a16:creationId xmlns:a16="http://schemas.microsoft.com/office/drawing/2014/main" id="{566C5AC4-F6D8-41DC-BC05-52E96BA7D69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135255</xdr:rowOff>
    </xdr:to>
    <xdr:sp macro="" textlink="">
      <xdr:nvSpPr>
        <xdr:cNvPr id="2867" name="AutoShape 1" descr="https://psfswebp.cc.wmich.edu/cs/FPR/cache/PT_PIXEL_1.gif">
          <a:extLst>
            <a:ext uri="{FF2B5EF4-FFF2-40B4-BE49-F238E27FC236}">
              <a16:creationId xmlns:a16="http://schemas.microsoft.com/office/drawing/2014/main" id="{E72F06DF-2C51-43BE-926A-A961EB1002F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2868" name="AutoShape 1" descr="https://psfswebp.cc.wmich.edu/cs/FPR/cache/PT_PIXEL_1.gif">
          <a:extLst>
            <a:ext uri="{FF2B5EF4-FFF2-40B4-BE49-F238E27FC236}">
              <a16:creationId xmlns:a16="http://schemas.microsoft.com/office/drawing/2014/main" id="{C28E6A4F-77DA-4AD7-B249-CF0995C1F4B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2869" name="AutoShape 1" descr="https://psfswebp.cc.wmich.edu/cs/FPR/cache/PT_PIXEL_1.gif">
          <a:extLst>
            <a:ext uri="{FF2B5EF4-FFF2-40B4-BE49-F238E27FC236}">
              <a16:creationId xmlns:a16="http://schemas.microsoft.com/office/drawing/2014/main" id="{6EC23273-DAD6-42B5-AF8F-D80D3DFE51C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2870" name="AutoShape 1" descr="https://psfswebp.cc.wmich.edu/cs/FPR/cache/PT_PIXEL_1.gif">
          <a:extLst>
            <a:ext uri="{FF2B5EF4-FFF2-40B4-BE49-F238E27FC236}">
              <a16:creationId xmlns:a16="http://schemas.microsoft.com/office/drawing/2014/main" id="{D432EDCD-00B6-4F9C-85C0-FE10FA88A75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2871" name="AutoShape 1" descr="https://psfswebp.cc.wmich.edu/cs/FPR/cache/PT_PIXEL_1.gif">
          <a:extLst>
            <a:ext uri="{FF2B5EF4-FFF2-40B4-BE49-F238E27FC236}">
              <a16:creationId xmlns:a16="http://schemas.microsoft.com/office/drawing/2014/main" id="{27ADAB3C-4986-4B5C-B42C-6DCFCE786DD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2872" name="AutoShape 1" descr="https://psfswebp.cc.wmich.edu/cs/FPR/cache/PT_PIXEL_1.gif">
          <a:extLst>
            <a:ext uri="{FF2B5EF4-FFF2-40B4-BE49-F238E27FC236}">
              <a16:creationId xmlns:a16="http://schemas.microsoft.com/office/drawing/2014/main" id="{2DACA116-780D-4C85-A7A0-00B1146D67F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135255</xdr:rowOff>
    </xdr:to>
    <xdr:sp macro="" textlink="">
      <xdr:nvSpPr>
        <xdr:cNvPr id="2873" name="AutoShape 1" descr="https://psfswebp.cc.wmich.edu/cs/FPR/cache/PT_PIXEL_1.gif">
          <a:extLst>
            <a:ext uri="{FF2B5EF4-FFF2-40B4-BE49-F238E27FC236}">
              <a16:creationId xmlns:a16="http://schemas.microsoft.com/office/drawing/2014/main" id="{6AB5CFD1-8483-4609-8C99-D5A8C9696F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2874" name="AutoShape 1" descr="https://psfswebp.cc.wmich.edu/cs/FPR/cache/PT_PIXEL_1.gif">
          <a:extLst>
            <a:ext uri="{FF2B5EF4-FFF2-40B4-BE49-F238E27FC236}">
              <a16:creationId xmlns:a16="http://schemas.microsoft.com/office/drawing/2014/main" id="{BB63661C-52E8-41BB-9B69-47DACBD5996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2875" name="AutoShape 1" descr="https://psfswebp.cc.wmich.edu/cs/FPR/cache/PT_PIXEL_1.gif">
          <a:extLst>
            <a:ext uri="{FF2B5EF4-FFF2-40B4-BE49-F238E27FC236}">
              <a16:creationId xmlns:a16="http://schemas.microsoft.com/office/drawing/2014/main" id="{3D78702E-F282-4B0D-82A3-F2FCCF79FA8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2876" name="AutoShape 1" descr="https://psfswebp.cc.wmich.edu/cs/FPR/cache/PT_PIXEL_1.gif">
          <a:extLst>
            <a:ext uri="{FF2B5EF4-FFF2-40B4-BE49-F238E27FC236}">
              <a16:creationId xmlns:a16="http://schemas.microsoft.com/office/drawing/2014/main" id="{A3BA576B-C377-448B-8127-604AD73F07E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2877" name="AutoShape 1" descr="https://psfswebp.cc.wmich.edu/cs/FPR/cache/PT_PIXEL_1.gif">
          <a:extLst>
            <a:ext uri="{FF2B5EF4-FFF2-40B4-BE49-F238E27FC236}">
              <a16:creationId xmlns:a16="http://schemas.microsoft.com/office/drawing/2014/main" id="{9562E206-683F-420B-80DE-EFC52A1D30A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2878" name="AutoShape 1" descr="https://psfswebp.cc.wmich.edu/cs/FPR/cache/PT_PIXEL_1.gif">
          <a:extLst>
            <a:ext uri="{FF2B5EF4-FFF2-40B4-BE49-F238E27FC236}">
              <a16:creationId xmlns:a16="http://schemas.microsoft.com/office/drawing/2014/main" id="{E44B8BF0-6A17-4D2E-927D-DCF0CCBA228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135255</xdr:rowOff>
    </xdr:to>
    <xdr:sp macro="" textlink="">
      <xdr:nvSpPr>
        <xdr:cNvPr id="2879" name="AutoShape 1" descr="https://psfswebp.cc.wmich.edu/cs/FPR/cache/PT_PIXEL_1.gif">
          <a:extLst>
            <a:ext uri="{FF2B5EF4-FFF2-40B4-BE49-F238E27FC236}">
              <a16:creationId xmlns:a16="http://schemas.microsoft.com/office/drawing/2014/main" id="{393A64F4-379F-4781-8A41-9D2A53B99E5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880" name="AutoShape 1" descr="https://psfswebp.cc.wmich.edu/cs/FPR/cache/PT_PIXEL_1.gif">
          <a:extLst>
            <a:ext uri="{FF2B5EF4-FFF2-40B4-BE49-F238E27FC236}">
              <a16:creationId xmlns:a16="http://schemas.microsoft.com/office/drawing/2014/main" id="{49CD5745-8551-4F2D-BE5D-1120F788A9D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881" name="AutoShape 1" descr="https://psfswebp.cc.wmich.edu/cs/FPR/cache/PT_PIXEL_1.gif">
          <a:extLst>
            <a:ext uri="{FF2B5EF4-FFF2-40B4-BE49-F238E27FC236}">
              <a16:creationId xmlns:a16="http://schemas.microsoft.com/office/drawing/2014/main" id="{83AE54A2-AA67-43AC-A184-7FFB3F4DA13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882" name="AutoShape 1" descr="https://psfswebp.cc.wmich.edu/cs/FPR/cache/PT_PIXEL_1.gif">
          <a:extLst>
            <a:ext uri="{FF2B5EF4-FFF2-40B4-BE49-F238E27FC236}">
              <a16:creationId xmlns:a16="http://schemas.microsoft.com/office/drawing/2014/main" id="{121D282C-4BBA-40A3-8C32-1D1FB53CE22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883" name="AutoShape 1" descr="https://psfswebp.cc.wmich.edu/cs/FPR/cache/PT_PIXEL_1.gif">
          <a:extLst>
            <a:ext uri="{FF2B5EF4-FFF2-40B4-BE49-F238E27FC236}">
              <a16:creationId xmlns:a16="http://schemas.microsoft.com/office/drawing/2014/main" id="{8084C02B-DB93-418A-9A7B-065307CFDA7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884" name="AutoShape 1" descr="https://psfswebp.cc.wmich.edu/cs/FPR/cache/PT_PIXEL_1.gif">
          <a:extLst>
            <a:ext uri="{FF2B5EF4-FFF2-40B4-BE49-F238E27FC236}">
              <a16:creationId xmlns:a16="http://schemas.microsoft.com/office/drawing/2014/main" id="{5BC850E7-0090-4839-B6E4-34D8C82F327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885" name="AutoShape 1" descr="https://psfswebp.cc.wmich.edu/cs/FPR/cache/PT_PIXEL_1.gif">
          <a:extLst>
            <a:ext uri="{FF2B5EF4-FFF2-40B4-BE49-F238E27FC236}">
              <a16:creationId xmlns:a16="http://schemas.microsoft.com/office/drawing/2014/main" id="{A925B8F9-8B6A-496B-B461-B750545189D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886" name="AutoShape 1" descr="https://psfswebp.cc.wmich.edu/cs/FPR/cache/PT_PIXEL_1.gif">
          <a:extLst>
            <a:ext uri="{FF2B5EF4-FFF2-40B4-BE49-F238E27FC236}">
              <a16:creationId xmlns:a16="http://schemas.microsoft.com/office/drawing/2014/main" id="{4C43F3AA-8E8A-4328-B25D-A5A068FDFBC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887" name="AutoShape 1" descr="https://psfswebp.cc.wmich.edu/cs/FPR/cache/PT_PIXEL_1.gif">
          <a:extLst>
            <a:ext uri="{FF2B5EF4-FFF2-40B4-BE49-F238E27FC236}">
              <a16:creationId xmlns:a16="http://schemas.microsoft.com/office/drawing/2014/main" id="{478B3EA1-B455-41E3-BB0E-DB9AFC17F84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2888" name="AutoShape 1" descr="https://psfswebp.cc.wmich.edu/cs/FPR/cache/PT_PIXEL_1.gif">
          <a:extLst>
            <a:ext uri="{FF2B5EF4-FFF2-40B4-BE49-F238E27FC236}">
              <a16:creationId xmlns:a16="http://schemas.microsoft.com/office/drawing/2014/main" id="{0945678E-775C-48F1-B345-22493B520DA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889" name="AutoShape 1" descr="https://psfswebp.cc.wmich.edu/cs/FPR/cache/PT_PIXEL_1.gif">
          <a:extLst>
            <a:ext uri="{FF2B5EF4-FFF2-40B4-BE49-F238E27FC236}">
              <a16:creationId xmlns:a16="http://schemas.microsoft.com/office/drawing/2014/main" id="{0D9E129C-0D02-4870-80FC-780042B374F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890" name="AutoShape 1" descr="https://psfswebp.cc.wmich.edu/cs/FPR/cache/PT_PIXEL_1.gif">
          <a:extLst>
            <a:ext uri="{FF2B5EF4-FFF2-40B4-BE49-F238E27FC236}">
              <a16:creationId xmlns:a16="http://schemas.microsoft.com/office/drawing/2014/main" id="{46D7E4D1-C4BB-4B6C-B017-136C0197E03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891" name="AutoShape 1" descr="https://psfswebp.cc.wmich.edu/cs/FPR/cache/PT_PIXEL_1.gif">
          <a:extLst>
            <a:ext uri="{FF2B5EF4-FFF2-40B4-BE49-F238E27FC236}">
              <a16:creationId xmlns:a16="http://schemas.microsoft.com/office/drawing/2014/main" id="{8C9D7068-C03A-43E1-B2AE-6C3DCDBA76A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892" name="AutoShape 1" descr="https://psfswebp.cc.wmich.edu/cs/FPR/cache/PT_PIXEL_1.gif">
          <a:extLst>
            <a:ext uri="{FF2B5EF4-FFF2-40B4-BE49-F238E27FC236}">
              <a16:creationId xmlns:a16="http://schemas.microsoft.com/office/drawing/2014/main" id="{FBEC6AC2-146C-48C4-A0CC-82C16F340B3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893" name="AutoShape 1" descr="https://psfswebp.cc.wmich.edu/cs/FPR/cache/PT_PIXEL_1.gif">
          <a:extLst>
            <a:ext uri="{FF2B5EF4-FFF2-40B4-BE49-F238E27FC236}">
              <a16:creationId xmlns:a16="http://schemas.microsoft.com/office/drawing/2014/main" id="{34D7DB29-5AE9-451A-AECF-F7E49DD2FB7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894" name="AutoShape 1" descr="https://psfswebp.cc.wmich.edu/cs/FPR/cache/PT_PIXEL_1.gif">
          <a:extLst>
            <a:ext uri="{FF2B5EF4-FFF2-40B4-BE49-F238E27FC236}">
              <a16:creationId xmlns:a16="http://schemas.microsoft.com/office/drawing/2014/main" id="{986292D7-A870-4087-8AAD-3696109EB53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895" name="AutoShape 1" descr="https://psfswebp.cc.wmich.edu/cs/FPR/cache/PT_PIXEL_1.gif">
          <a:extLst>
            <a:ext uri="{FF2B5EF4-FFF2-40B4-BE49-F238E27FC236}">
              <a16:creationId xmlns:a16="http://schemas.microsoft.com/office/drawing/2014/main" id="{3BB9F4EC-C6D8-4B7F-A320-9F797F87263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896" name="AutoShape 1" descr="https://psfswebp.cc.wmich.edu/cs/FPR/cache/PT_PIXEL_1.gif">
          <a:extLst>
            <a:ext uri="{FF2B5EF4-FFF2-40B4-BE49-F238E27FC236}">
              <a16:creationId xmlns:a16="http://schemas.microsoft.com/office/drawing/2014/main" id="{4BC818DB-1DE6-4D23-9900-E248C9284D1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897" name="AutoShape 1" descr="https://psfswebp.cc.wmich.edu/cs/FPR/cache/PT_PIXEL_1.gif">
          <a:extLst>
            <a:ext uri="{FF2B5EF4-FFF2-40B4-BE49-F238E27FC236}">
              <a16:creationId xmlns:a16="http://schemas.microsoft.com/office/drawing/2014/main" id="{C9B7EADE-8549-4877-B0B1-D74EA32EC9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98" name="AutoShape 1" descr="https://psfswebp.cc.wmich.edu/cs/FPR/cache/PT_PIXEL_1.gif">
          <a:extLst>
            <a:ext uri="{FF2B5EF4-FFF2-40B4-BE49-F238E27FC236}">
              <a16:creationId xmlns:a16="http://schemas.microsoft.com/office/drawing/2014/main" id="{9759E76C-5F27-4EE4-8A67-8AFE47EE1BA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899" name="AutoShape 1" descr="https://psfswebp.cc.wmich.edu/cs/FPR/cache/PT_PIXEL_1.gif">
          <a:extLst>
            <a:ext uri="{FF2B5EF4-FFF2-40B4-BE49-F238E27FC236}">
              <a16:creationId xmlns:a16="http://schemas.microsoft.com/office/drawing/2014/main" id="{7450A287-173D-4389-9076-5C414B95F6B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00" name="AutoShape 1" descr="https://psfswebp.cc.wmich.edu/cs/FPR/cache/PT_PIXEL_1.gif">
          <a:extLst>
            <a:ext uri="{FF2B5EF4-FFF2-40B4-BE49-F238E27FC236}">
              <a16:creationId xmlns:a16="http://schemas.microsoft.com/office/drawing/2014/main" id="{119C8377-8D02-40AC-8601-62F6726D242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01" name="AutoShape 1" descr="https://psfswebp.cc.wmich.edu/cs/FPR/cache/PT_PIXEL_1.gif">
          <a:extLst>
            <a:ext uri="{FF2B5EF4-FFF2-40B4-BE49-F238E27FC236}">
              <a16:creationId xmlns:a16="http://schemas.microsoft.com/office/drawing/2014/main" id="{1B3D9245-3010-43A5-AE59-713C7924EAD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02" name="AutoShape 1" descr="https://psfswebp.cc.wmich.edu/cs/FPR/cache/PT_PIXEL_1.gif">
          <a:extLst>
            <a:ext uri="{FF2B5EF4-FFF2-40B4-BE49-F238E27FC236}">
              <a16:creationId xmlns:a16="http://schemas.microsoft.com/office/drawing/2014/main" id="{D3CDF3D0-6502-46FA-8EC0-A1CA8248AAA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03" name="AutoShape 1" descr="https://psfswebp.cc.wmich.edu/cs/FPR/cache/PT_PIXEL_1.gif">
          <a:extLst>
            <a:ext uri="{FF2B5EF4-FFF2-40B4-BE49-F238E27FC236}">
              <a16:creationId xmlns:a16="http://schemas.microsoft.com/office/drawing/2014/main" id="{04F9A998-7426-4DB0-B3DA-04B0D3EDBE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04" name="AutoShape 1" descr="https://psfswebp.cc.wmich.edu/cs/FPR/cache/PT_PIXEL_1.gif">
          <a:extLst>
            <a:ext uri="{FF2B5EF4-FFF2-40B4-BE49-F238E27FC236}">
              <a16:creationId xmlns:a16="http://schemas.microsoft.com/office/drawing/2014/main" id="{0205DA53-AEF7-4922-A309-9A435542D88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05" name="AutoShape 1" descr="https://psfswebp.cc.wmich.edu/cs/FPR/cache/PT_PIXEL_1.gif">
          <a:extLst>
            <a:ext uri="{FF2B5EF4-FFF2-40B4-BE49-F238E27FC236}">
              <a16:creationId xmlns:a16="http://schemas.microsoft.com/office/drawing/2014/main" id="{98501870-ACB8-4DB1-9F30-4C276FC7F78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06" name="AutoShape 1" descr="https://psfswebp.cc.wmich.edu/cs/FPR/cache/PT_PIXEL_1.gif">
          <a:extLst>
            <a:ext uri="{FF2B5EF4-FFF2-40B4-BE49-F238E27FC236}">
              <a16:creationId xmlns:a16="http://schemas.microsoft.com/office/drawing/2014/main" id="{11C8A830-DC52-46BE-A969-B6AD3B46B4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2907" name="AutoShape 1" descr="https://psfswebp.cc.wmich.edu/cs/FPR/cache/PT_PIXEL_1.gif">
          <a:extLst>
            <a:ext uri="{FF2B5EF4-FFF2-40B4-BE49-F238E27FC236}">
              <a16:creationId xmlns:a16="http://schemas.microsoft.com/office/drawing/2014/main" id="{A1D52DC2-5394-4AB0-AE7C-D4B704323AD7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908" name="AutoShape 1" descr="https://psfswebp.cc.wmich.edu/cs/FPR/cache/PT_PIXEL_1.gif">
          <a:extLst>
            <a:ext uri="{FF2B5EF4-FFF2-40B4-BE49-F238E27FC236}">
              <a16:creationId xmlns:a16="http://schemas.microsoft.com/office/drawing/2014/main" id="{534B7638-73E5-42B7-AF96-40722A77B4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909" name="AutoShape 1" descr="https://psfswebp.cc.wmich.edu/cs/FPR/cache/PT_PIXEL_1.gif">
          <a:extLst>
            <a:ext uri="{FF2B5EF4-FFF2-40B4-BE49-F238E27FC236}">
              <a16:creationId xmlns:a16="http://schemas.microsoft.com/office/drawing/2014/main" id="{E57278A4-A2AB-4AAD-B1C4-DD48EC9E7D5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910" name="AutoShape 1" descr="https://psfswebp.cc.wmich.edu/cs/FPR/cache/PT_PIXEL_1.gif">
          <a:extLst>
            <a:ext uri="{FF2B5EF4-FFF2-40B4-BE49-F238E27FC236}">
              <a16:creationId xmlns:a16="http://schemas.microsoft.com/office/drawing/2014/main" id="{5A9FF410-59C5-4B17-A148-2599A52E462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11" name="AutoShape 1" descr="https://psfswebp.cc.wmich.edu/cs/FPR/cache/PT_PIXEL_1.gif">
          <a:extLst>
            <a:ext uri="{FF2B5EF4-FFF2-40B4-BE49-F238E27FC236}">
              <a16:creationId xmlns:a16="http://schemas.microsoft.com/office/drawing/2014/main" id="{4BF59D20-626E-40F8-9576-9D17344B130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12" name="AutoShape 1" descr="https://psfswebp.cc.wmich.edu/cs/FPR/cache/PT_PIXEL_1.gif">
          <a:extLst>
            <a:ext uri="{FF2B5EF4-FFF2-40B4-BE49-F238E27FC236}">
              <a16:creationId xmlns:a16="http://schemas.microsoft.com/office/drawing/2014/main" id="{6E99A76F-6F7D-4C12-8B94-9F5AB09A5BF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913" name="AutoShape 1" descr="https://psfswebp.cc.wmich.edu/cs/FPR/cache/PT_PIXEL_1.gif">
          <a:extLst>
            <a:ext uri="{FF2B5EF4-FFF2-40B4-BE49-F238E27FC236}">
              <a16:creationId xmlns:a16="http://schemas.microsoft.com/office/drawing/2014/main" id="{54970FAA-90F5-4FA9-95FA-04E7403F6E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914" name="AutoShape 1" descr="https://psfswebp.cc.wmich.edu/cs/FPR/cache/PT_PIXEL_1.gif">
          <a:extLst>
            <a:ext uri="{FF2B5EF4-FFF2-40B4-BE49-F238E27FC236}">
              <a16:creationId xmlns:a16="http://schemas.microsoft.com/office/drawing/2014/main" id="{728A0E79-14C1-4C1A-B363-B63BB1462B9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915" name="AutoShape 1" descr="https://psfswebp.cc.wmich.edu/cs/FPR/cache/PT_PIXEL_1.gif">
          <a:extLst>
            <a:ext uri="{FF2B5EF4-FFF2-40B4-BE49-F238E27FC236}">
              <a16:creationId xmlns:a16="http://schemas.microsoft.com/office/drawing/2014/main" id="{D75ADA68-8473-40B4-B3AB-357F38018D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916" name="AutoShape 1" descr="https://psfswebp.cc.wmich.edu/cs/FPR/cache/PT_PIXEL_1.gif">
          <a:extLst>
            <a:ext uri="{FF2B5EF4-FFF2-40B4-BE49-F238E27FC236}">
              <a16:creationId xmlns:a16="http://schemas.microsoft.com/office/drawing/2014/main" id="{BDE72A0D-EA6F-46AB-916E-A40620C6DE3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2917" name="AutoShape 1" descr="https://psfswebp.cc.wmich.edu/cs/FPR/cache/PT_PIXEL_1.gif">
          <a:extLst>
            <a:ext uri="{FF2B5EF4-FFF2-40B4-BE49-F238E27FC236}">
              <a16:creationId xmlns:a16="http://schemas.microsoft.com/office/drawing/2014/main" id="{F975251E-AC6C-4A0C-9720-68316079259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918" name="AutoShape 1" descr="https://psfswebp.cc.wmich.edu/cs/FPR/cache/PT_PIXEL_1.gif">
          <a:extLst>
            <a:ext uri="{FF2B5EF4-FFF2-40B4-BE49-F238E27FC236}">
              <a16:creationId xmlns:a16="http://schemas.microsoft.com/office/drawing/2014/main" id="{BBFAF167-0F4E-4047-8E00-3E353E2AE9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919" name="AutoShape 1" descr="https://psfswebp.cc.wmich.edu/cs/FPR/cache/PT_PIXEL_1.gif">
          <a:extLst>
            <a:ext uri="{FF2B5EF4-FFF2-40B4-BE49-F238E27FC236}">
              <a16:creationId xmlns:a16="http://schemas.microsoft.com/office/drawing/2014/main" id="{9EE148D4-611C-406B-96A1-95B34CCB79C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920" name="AutoShape 1" descr="https://psfswebp.cc.wmich.edu/cs/FPR/cache/PT_PIXEL_1.gif">
          <a:extLst>
            <a:ext uri="{FF2B5EF4-FFF2-40B4-BE49-F238E27FC236}">
              <a16:creationId xmlns:a16="http://schemas.microsoft.com/office/drawing/2014/main" id="{47200433-FF3E-43B9-9A6C-E6DF27A7F6B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21" name="AutoShape 1" descr="https://psfswebp.cc.wmich.edu/cs/FPR/cache/PT_PIXEL_1.gif">
          <a:extLst>
            <a:ext uri="{FF2B5EF4-FFF2-40B4-BE49-F238E27FC236}">
              <a16:creationId xmlns:a16="http://schemas.microsoft.com/office/drawing/2014/main" id="{39A8D526-E01D-46F1-87BD-79D81244FF6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22" name="AutoShape 1" descr="https://psfswebp.cc.wmich.edu/cs/FPR/cache/PT_PIXEL_1.gif">
          <a:extLst>
            <a:ext uri="{FF2B5EF4-FFF2-40B4-BE49-F238E27FC236}">
              <a16:creationId xmlns:a16="http://schemas.microsoft.com/office/drawing/2014/main" id="{A94C0A5C-E8E6-460B-AA10-F89B37D03ED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923" name="AutoShape 1" descr="https://psfswebp.cc.wmich.edu/cs/FPR/cache/PT_PIXEL_1.gif">
          <a:extLst>
            <a:ext uri="{FF2B5EF4-FFF2-40B4-BE49-F238E27FC236}">
              <a16:creationId xmlns:a16="http://schemas.microsoft.com/office/drawing/2014/main" id="{EE531094-B4DE-43A0-9AE1-94CD08A563A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924" name="AutoShape 1" descr="https://psfswebp.cc.wmich.edu/cs/FPR/cache/PT_PIXEL_1.gif">
          <a:extLst>
            <a:ext uri="{FF2B5EF4-FFF2-40B4-BE49-F238E27FC236}">
              <a16:creationId xmlns:a16="http://schemas.microsoft.com/office/drawing/2014/main" id="{85119E00-A35D-480E-B428-4E9153D562A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925" name="AutoShape 1" descr="https://psfswebp.cc.wmich.edu/cs/FPR/cache/PT_PIXEL_1.gif">
          <a:extLst>
            <a:ext uri="{FF2B5EF4-FFF2-40B4-BE49-F238E27FC236}">
              <a16:creationId xmlns:a16="http://schemas.microsoft.com/office/drawing/2014/main" id="{28FAB3B7-DF72-4B6A-A277-9BE6B506852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926" name="AutoShape 1" descr="https://psfswebp.cc.wmich.edu/cs/FPR/cache/PT_PIXEL_1.gif">
          <a:extLst>
            <a:ext uri="{FF2B5EF4-FFF2-40B4-BE49-F238E27FC236}">
              <a16:creationId xmlns:a16="http://schemas.microsoft.com/office/drawing/2014/main" id="{81FCD88E-1DF7-47F9-B38E-CE5DE2C3871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2927" name="AutoShape 1" descr="https://psfswebp.cc.wmich.edu/cs/FPR/cache/PT_PIXEL_1.gif">
          <a:extLst>
            <a:ext uri="{FF2B5EF4-FFF2-40B4-BE49-F238E27FC236}">
              <a16:creationId xmlns:a16="http://schemas.microsoft.com/office/drawing/2014/main" id="{82B535EE-7A71-4764-A821-1CE46C0E07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928" name="AutoShape 1" descr="https://psfswebp.cc.wmich.edu/cs/FPR/cache/PT_PIXEL_1.gif">
          <a:extLst>
            <a:ext uri="{FF2B5EF4-FFF2-40B4-BE49-F238E27FC236}">
              <a16:creationId xmlns:a16="http://schemas.microsoft.com/office/drawing/2014/main" id="{1015A211-E679-43DE-BE1D-FC1437E5F5B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929" name="AutoShape 1" descr="https://psfswebp.cc.wmich.edu/cs/FPR/cache/PT_PIXEL_1.gif">
          <a:extLst>
            <a:ext uri="{FF2B5EF4-FFF2-40B4-BE49-F238E27FC236}">
              <a16:creationId xmlns:a16="http://schemas.microsoft.com/office/drawing/2014/main" id="{1CFD2439-6FD5-44B4-884F-25764EB5C65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930" name="AutoShape 1" descr="https://psfswebp.cc.wmich.edu/cs/FPR/cache/PT_PIXEL_1.gif">
          <a:extLst>
            <a:ext uri="{FF2B5EF4-FFF2-40B4-BE49-F238E27FC236}">
              <a16:creationId xmlns:a16="http://schemas.microsoft.com/office/drawing/2014/main" id="{CAE00DC6-B062-44F1-9E88-D85C510BB53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931" name="AutoShape 1" descr="https://psfswebp.cc.wmich.edu/cs/FPR/cache/PT_PIXEL_1.gif">
          <a:extLst>
            <a:ext uri="{FF2B5EF4-FFF2-40B4-BE49-F238E27FC236}">
              <a16:creationId xmlns:a16="http://schemas.microsoft.com/office/drawing/2014/main" id="{1480EA99-F97C-4756-95AD-1396F33BE3F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932" name="AutoShape 1" descr="https://psfswebp.cc.wmich.edu/cs/FPR/cache/PT_PIXEL_1.gif">
          <a:extLst>
            <a:ext uri="{FF2B5EF4-FFF2-40B4-BE49-F238E27FC236}">
              <a16:creationId xmlns:a16="http://schemas.microsoft.com/office/drawing/2014/main" id="{BE1A8905-4D64-4BA9-8989-B5B41CFB21E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933" name="AutoShape 1" descr="https://psfswebp.cc.wmich.edu/cs/FPR/cache/PT_PIXEL_1.gif">
          <a:extLst>
            <a:ext uri="{FF2B5EF4-FFF2-40B4-BE49-F238E27FC236}">
              <a16:creationId xmlns:a16="http://schemas.microsoft.com/office/drawing/2014/main" id="{8038BE6C-3010-46DD-954D-75CFF821137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934" name="AutoShape 1" descr="https://psfswebp.cc.wmich.edu/cs/FPR/cache/PT_PIXEL_1.gif">
          <a:extLst>
            <a:ext uri="{FF2B5EF4-FFF2-40B4-BE49-F238E27FC236}">
              <a16:creationId xmlns:a16="http://schemas.microsoft.com/office/drawing/2014/main" id="{80513E00-06F8-4BC3-A994-5BCD2152133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935" name="AutoShape 1" descr="https://psfswebp.cc.wmich.edu/cs/FPR/cache/PT_PIXEL_1.gif">
          <a:extLst>
            <a:ext uri="{FF2B5EF4-FFF2-40B4-BE49-F238E27FC236}">
              <a16:creationId xmlns:a16="http://schemas.microsoft.com/office/drawing/2014/main" id="{960B939B-7E1D-43C2-BD44-7320ACF051C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936" name="AutoShape 1" descr="https://psfswebp.cc.wmich.edu/cs/FPR/cache/PT_PIXEL_1.gif">
          <a:extLst>
            <a:ext uri="{FF2B5EF4-FFF2-40B4-BE49-F238E27FC236}">
              <a16:creationId xmlns:a16="http://schemas.microsoft.com/office/drawing/2014/main" id="{DCFD0961-8CFC-4197-9714-96ED3EA4E4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2937" name="AutoShape 1" descr="https://psfswebp.cc.wmich.edu/cs/FPR/cache/PT_PIXEL_1.gif">
          <a:extLst>
            <a:ext uri="{FF2B5EF4-FFF2-40B4-BE49-F238E27FC236}">
              <a16:creationId xmlns:a16="http://schemas.microsoft.com/office/drawing/2014/main" id="{988A01F4-691D-4A5E-B746-6872DDF8F81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38" name="AutoShape 1" descr="https://psfswebp.cc.wmich.edu/cs/FPR/cache/PT_PIXEL_1.gif">
          <a:extLst>
            <a:ext uri="{FF2B5EF4-FFF2-40B4-BE49-F238E27FC236}">
              <a16:creationId xmlns:a16="http://schemas.microsoft.com/office/drawing/2014/main" id="{E45FE1B2-AC65-4821-95E4-F926959C844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939" name="AutoShape 1" descr="https://psfswebp.cc.wmich.edu/cs/FPR/cache/PT_PIXEL_1.gif">
          <a:extLst>
            <a:ext uri="{FF2B5EF4-FFF2-40B4-BE49-F238E27FC236}">
              <a16:creationId xmlns:a16="http://schemas.microsoft.com/office/drawing/2014/main" id="{5ED9BC4B-821B-40C1-AA66-75620EF6BD4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2940" name="AutoShape 1" descr="https://psfswebp.cc.wmich.edu/cs/FPR/cache/PT_PIXEL_1.gif">
          <a:extLst>
            <a:ext uri="{FF2B5EF4-FFF2-40B4-BE49-F238E27FC236}">
              <a16:creationId xmlns:a16="http://schemas.microsoft.com/office/drawing/2014/main" id="{55234F05-4570-4B83-8B23-77A76E2B060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941" name="AutoShape 1" descr="https://psfswebp.cc.wmich.edu/cs/FPR/cache/PT_PIXEL_1.gif">
          <a:extLst>
            <a:ext uri="{FF2B5EF4-FFF2-40B4-BE49-F238E27FC236}">
              <a16:creationId xmlns:a16="http://schemas.microsoft.com/office/drawing/2014/main" id="{95FDB143-197C-46AD-92C0-10BE74F7900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942" name="AutoShape 1" descr="https://psfswebp.cc.wmich.edu/cs/FPR/cache/PT_PIXEL_1.gif">
          <a:extLst>
            <a:ext uri="{FF2B5EF4-FFF2-40B4-BE49-F238E27FC236}">
              <a16:creationId xmlns:a16="http://schemas.microsoft.com/office/drawing/2014/main" id="{7E5CA001-BC7D-4AD4-9736-1D466D5044E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943" name="AutoShape 1" descr="https://psfswebp.cc.wmich.edu/cs/FPR/cache/PT_PIXEL_1.gif">
          <a:extLst>
            <a:ext uri="{FF2B5EF4-FFF2-40B4-BE49-F238E27FC236}">
              <a16:creationId xmlns:a16="http://schemas.microsoft.com/office/drawing/2014/main" id="{D9DDAD27-1A30-49FF-8EE4-61896CCF92B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2944" name="AutoShape 1" descr="https://psfswebp.cc.wmich.edu/cs/FPR/cache/PT_PIXEL_1.gif">
          <a:extLst>
            <a:ext uri="{FF2B5EF4-FFF2-40B4-BE49-F238E27FC236}">
              <a16:creationId xmlns:a16="http://schemas.microsoft.com/office/drawing/2014/main" id="{973324B7-1EA0-4B88-91B1-80A19776153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2945" name="AutoShape 1" descr="https://psfswebp.cc.wmich.edu/cs/FPR/cache/PT_PIXEL_1.gif">
          <a:extLst>
            <a:ext uri="{FF2B5EF4-FFF2-40B4-BE49-F238E27FC236}">
              <a16:creationId xmlns:a16="http://schemas.microsoft.com/office/drawing/2014/main" id="{095F09FC-2D88-4805-9882-E9196E621F9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946" name="AutoShape 1" descr="https://psfswebp.cc.wmich.edu/cs/FPR/cache/PT_PIXEL_1.gif">
          <a:extLst>
            <a:ext uri="{FF2B5EF4-FFF2-40B4-BE49-F238E27FC236}">
              <a16:creationId xmlns:a16="http://schemas.microsoft.com/office/drawing/2014/main" id="{9B2BA01F-8F8C-452D-835B-155ED5A664A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2947" name="AutoShape 1" descr="https://psfswebp.cc.wmich.edu/cs/FPR/cache/PT_PIXEL_1.gif">
          <a:extLst>
            <a:ext uri="{FF2B5EF4-FFF2-40B4-BE49-F238E27FC236}">
              <a16:creationId xmlns:a16="http://schemas.microsoft.com/office/drawing/2014/main" id="{A16EC7AF-4BB5-4881-AAE4-0A063366E86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2948" name="AutoShape 1" descr="https://psfswebp.cc.wmich.edu/cs/FPR/cache/PT_PIXEL_1.gif">
          <a:extLst>
            <a:ext uri="{FF2B5EF4-FFF2-40B4-BE49-F238E27FC236}">
              <a16:creationId xmlns:a16="http://schemas.microsoft.com/office/drawing/2014/main" id="{F7743438-8B5D-421B-85E8-2515B212FA4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49" name="AutoShape 1" descr="https://psfswebp.cc.wmich.edu/cs/FPR/cache/PT_PIXEL_1.gif">
          <a:extLst>
            <a:ext uri="{FF2B5EF4-FFF2-40B4-BE49-F238E27FC236}">
              <a16:creationId xmlns:a16="http://schemas.microsoft.com/office/drawing/2014/main" id="{9D5C73B1-E28E-483C-9DD3-C16ED45117B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50" name="AutoShape 1" descr="https://psfswebp.cc.wmich.edu/cs/FPR/cache/PT_PIXEL_1.gif">
          <a:extLst>
            <a:ext uri="{FF2B5EF4-FFF2-40B4-BE49-F238E27FC236}">
              <a16:creationId xmlns:a16="http://schemas.microsoft.com/office/drawing/2014/main" id="{BD6E0A0C-0612-4830-B769-643952E45C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51" name="AutoShape 1" descr="https://psfswebp.cc.wmich.edu/cs/FPR/cache/PT_PIXEL_1.gif">
          <a:extLst>
            <a:ext uri="{FF2B5EF4-FFF2-40B4-BE49-F238E27FC236}">
              <a16:creationId xmlns:a16="http://schemas.microsoft.com/office/drawing/2014/main" id="{C2F2329D-6209-4E3E-9C8D-21D99268094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2952" name="AutoShape 1" descr="https://psfswebp.cc.wmich.edu/cs/FPR/cache/PT_PIXEL_1.gif">
          <a:extLst>
            <a:ext uri="{FF2B5EF4-FFF2-40B4-BE49-F238E27FC236}">
              <a16:creationId xmlns:a16="http://schemas.microsoft.com/office/drawing/2014/main" id="{DA076E17-B933-4F8C-83CA-75EB53156CD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953" name="AutoShape 1" descr="https://psfswebp.cc.wmich.edu/cs/FPR/cache/PT_PIXEL_1.gif">
          <a:extLst>
            <a:ext uri="{FF2B5EF4-FFF2-40B4-BE49-F238E27FC236}">
              <a16:creationId xmlns:a16="http://schemas.microsoft.com/office/drawing/2014/main" id="{7E83EF97-8712-474E-99A6-005EEF0C237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2954" name="AutoShape 1" descr="https://psfswebp.cc.wmich.edu/cs/FPR/cache/PT_PIXEL_1.gif">
          <a:extLst>
            <a:ext uri="{FF2B5EF4-FFF2-40B4-BE49-F238E27FC236}">
              <a16:creationId xmlns:a16="http://schemas.microsoft.com/office/drawing/2014/main" id="{80EDE29D-E31D-4736-84B3-DDCA191C9F5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2955" name="AutoShape 1" descr="https://psfswebp.cc.wmich.edu/cs/FPR/cache/PT_PIXEL_1.gif">
          <a:extLst>
            <a:ext uri="{FF2B5EF4-FFF2-40B4-BE49-F238E27FC236}">
              <a16:creationId xmlns:a16="http://schemas.microsoft.com/office/drawing/2014/main" id="{08C7B696-37E3-44DE-823B-1CD4445528D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2956" name="AutoShape 1" descr="https://psfswebp.cc.wmich.edu/cs/FPR/cache/PT_PIXEL_1.gif">
          <a:extLst>
            <a:ext uri="{FF2B5EF4-FFF2-40B4-BE49-F238E27FC236}">
              <a16:creationId xmlns:a16="http://schemas.microsoft.com/office/drawing/2014/main" id="{7BB92747-6B49-455E-9F9A-BE753F5238C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2957" name="AutoShape 1" descr="https://psfswebp.cc.wmich.edu/cs/FPR/cache/PT_PIXEL_1.gif">
          <a:extLst>
            <a:ext uri="{FF2B5EF4-FFF2-40B4-BE49-F238E27FC236}">
              <a16:creationId xmlns:a16="http://schemas.microsoft.com/office/drawing/2014/main" id="{3063211F-3C15-4DBC-A7A8-0BA6AE921F9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58" name="AutoShape 1" descr="https://psfswebp.cc.wmich.edu/cs/FPR/cache/PT_PIXEL_1.gif">
          <a:extLst>
            <a:ext uri="{FF2B5EF4-FFF2-40B4-BE49-F238E27FC236}">
              <a16:creationId xmlns:a16="http://schemas.microsoft.com/office/drawing/2014/main" id="{27C49283-F110-4923-9278-B20318F813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59" name="AutoShape 1" descr="https://psfswebp.cc.wmich.edu/cs/FPR/cache/PT_PIXEL_1.gif">
          <a:extLst>
            <a:ext uri="{FF2B5EF4-FFF2-40B4-BE49-F238E27FC236}">
              <a16:creationId xmlns:a16="http://schemas.microsoft.com/office/drawing/2014/main" id="{EE852F15-CE60-4ED2-970B-6DB89A61B53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60" name="AutoShape 1" descr="https://psfswebp.cc.wmich.edu/cs/FPR/cache/PT_PIXEL_1.gif">
          <a:extLst>
            <a:ext uri="{FF2B5EF4-FFF2-40B4-BE49-F238E27FC236}">
              <a16:creationId xmlns:a16="http://schemas.microsoft.com/office/drawing/2014/main" id="{AE2D9446-FED0-4D19-8C80-2E81D91C7C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961" name="AutoShape 1" descr="https://psfswebp.cc.wmich.edu/cs/FPR/cache/PT_PIXEL_1.gif">
          <a:extLst>
            <a:ext uri="{FF2B5EF4-FFF2-40B4-BE49-F238E27FC236}">
              <a16:creationId xmlns:a16="http://schemas.microsoft.com/office/drawing/2014/main" id="{E6D92F2C-33EE-4309-9CB7-234006050AF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962" name="AutoShape 1" descr="https://psfswebp.cc.wmich.edu/cs/FPR/cache/PT_PIXEL_1.gif">
          <a:extLst>
            <a:ext uri="{FF2B5EF4-FFF2-40B4-BE49-F238E27FC236}">
              <a16:creationId xmlns:a16="http://schemas.microsoft.com/office/drawing/2014/main" id="{E2967B04-75D5-4984-9C2D-416D80C5E03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2963" name="AutoShape 1" descr="https://psfswebp.cc.wmich.edu/cs/FPR/cache/PT_PIXEL_1.gif">
          <a:extLst>
            <a:ext uri="{FF2B5EF4-FFF2-40B4-BE49-F238E27FC236}">
              <a16:creationId xmlns:a16="http://schemas.microsoft.com/office/drawing/2014/main" id="{9B284FFD-DE02-4885-BB5A-F72184A274D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64" name="AutoShape 1" descr="https://psfswebp.cc.wmich.edu/cs/FPR/cache/PT_PIXEL_1.gif">
          <a:extLst>
            <a:ext uri="{FF2B5EF4-FFF2-40B4-BE49-F238E27FC236}">
              <a16:creationId xmlns:a16="http://schemas.microsoft.com/office/drawing/2014/main" id="{8821C6DA-1E66-403B-8794-3AAF06CD961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965" name="AutoShape 1" descr="https://psfswebp.cc.wmich.edu/cs/FPR/cache/PT_PIXEL_1.gif">
          <a:extLst>
            <a:ext uri="{FF2B5EF4-FFF2-40B4-BE49-F238E27FC236}">
              <a16:creationId xmlns:a16="http://schemas.microsoft.com/office/drawing/2014/main" id="{65EA489F-3F56-4DBA-A78A-372D3877048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2966" name="AutoShape 1" descr="https://psfswebp.cc.wmich.edu/cs/FPR/cache/PT_PIXEL_1.gif">
          <a:extLst>
            <a:ext uri="{FF2B5EF4-FFF2-40B4-BE49-F238E27FC236}">
              <a16:creationId xmlns:a16="http://schemas.microsoft.com/office/drawing/2014/main" id="{17AB8622-AB5D-4164-AD10-C31CACE8F92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67" name="AutoShape 1" descr="https://psfswebp.cc.wmich.edu/cs/FPR/cache/PT_PIXEL_1.gif">
          <a:extLst>
            <a:ext uri="{FF2B5EF4-FFF2-40B4-BE49-F238E27FC236}">
              <a16:creationId xmlns:a16="http://schemas.microsoft.com/office/drawing/2014/main" id="{68B2BA2F-542E-4BAD-80EE-3D51C2864A5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68" name="AutoShape 1" descr="https://psfswebp.cc.wmich.edu/cs/FPR/cache/PT_PIXEL_1.gif">
          <a:extLst>
            <a:ext uri="{FF2B5EF4-FFF2-40B4-BE49-F238E27FC236}">
              <a16:creationId xmlns:a16="http://schemas.microsoft.com/office/drawing/2014/main" id="{A1E71629-96E4-40EA-8969-DC7F2B5A4CA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69" name="AutoShape 1" descr="https://psfswebp.cc.wmich.edu/cs/FPR/cache/PT_PIXEL_1.gif">
          <a:extLst>
            <a:ext uri="{FF2B5EF4-FFF2-40B4-BE49-F238E27FC236}">
              <a16:creationId xmlns:a16="http://schemas.microsoft.com/office/drawing/2014/main" id="{E4F894E9-335E-438A-97AE-3066EA75696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2970" name="AutoShape 1" descr="https://psfswebp.cc.wmich.edu/cs/FPR/cache/PT_PIXEL_1.gif">
          <a:extLst>
            <a:ext uri="{FF2B5EF4-FFF2-40B4-BE49-F238E27FC236}">
              <a16:creationId xmlns:a16="http://schemas.microsoft.com/office/drawing/2014/main" id="{3186315A-CF91-4B6C-93A5-CB582710A5E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971" name="AutoShape 1" descr="https://psfswebp.cc.wmich.edu/cs/FPR/cache/PT_PIXEL_1.gif">
          <a:extLst>
            <a:ext uri="{FF2B5EF4-FFF2-40B4-BE49-F238E27FC236}">
              <a16:creationId xmlns:a16="http://schemas.microsoft.com/office/drawing/2014/main" id="{864956E1-575F-4013-9E3F-B0DC74762B7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2972" name="AutoShape 1" descr="https://psfswebp.cc.wmich.edu/cs/FPR/cache/PT_PIXEL_1.gif">
          <a:extLst>
            <a:ext uri="{FF2B5EF4-FFF2-40B4-BE49-F238E27FC236}">
              <a16:creationId xmlns:a16="http://schemas.microsoft.com/office/drawing/2014/main" id="{E6C29C92-F1F7-406D-9BAA-05A67185745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2973" name="AutoShape 1" descr="https://psfswebp.cc.wmich.edu/cs/FPR/cache/PT_PIXEL_1.gif">
          <a:extLst>
            <a:ext uri="{FF2B5EF4-FFF2-40B4-BE49-F238E27FC236}">
              <a16:creationId xmlns:a16="http://schemas.microsoft.com/office/drawing/2014/main" id="{3CAD1478-D97F-4BEB-8D7A-2AEC63FB8C9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2974" name="AutoShape 1" descr="https://psfswebp.cc.wmich.edu/cs/FPR/cache/PT_PIXEL_1.gif">
          <a:extLst>
            <a:ext uri="{FF2B5EF4-FFF2-40B4-BE49-F238E27FC236}">
              <a16:creationId xmlns:a16="http://schemas.microsoft.com/office/drawing/2014/main" id="{1FABB3B9-635E-4F88-BA85-18A2AAA70FF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2975" name="AutoShape 1" descr="https://psfswebp.cc.wmich.edu/cs/FPR/cache/PT_PIXEL_1.gif">
          <a:extLst>
            <a:ext uri="{FF2B5EF4-FFF2-40B4-BE49-F238E27FC236}">
              <a16:creationId xmlns:a16="http://schemas.microsoft.com/office/drawing/2014/main" id="{709C4C46-3E27-49C5-9FF4-4D2603BA29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976" name="AutoShape 1" descr="https://psfswebp.cc.wmich.edu/cs/FPR/cache/PT_PIXEL_1.gif">
          <a:extLst>
            <a:ext uri="{FF2B5EF4-FFF2-40B4-BE49-F238E27FC236}">
              <a16:creationId xmlns:a16="http://schemas.microsoft.com/office/drawing/2014/main" id="{C72B5469-F156-45CC-96EF-6B8AF014ED0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977" name="AutoShape 1" descr="https://psfswebp.cc.wmich.edu/cs/FPR/cache/PT_PIXEL_1.gif">
          <a:extLst>
            <a:ext uri="{FF2B5EF4-FFF2-40B4-BE49-F238E27FC236}">
              <a16:creationId xmlns:a16="http://schemas.microsoft.com/office/drawing/2014/main" id="{B8FFC65F-A795-4753-A85B-A02D2D0C394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978" name="AutoShape 1" descr="https://psfswebp.cc.wmich.edu/cs/FPR/cache/PT_PIXEL_1.gif">
          <a:extLst>
            <a:ext uri="{FF2B5EF4-FFF2-40B4-BE49-F238E27FC236}">
              <a16:creationId xmlns:a16="http://schemas.microsoft.com/office/drawing/2014/main" id="{0C75A57B-8871-48F8-922E-BE476BB7863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2979" name="AutoShape 1" descr="https://psfswebp.cc.wmich.edu/cs/FPR/cache/PT_PIXEL_1.gif">
          <a:extLst>
            <a:ext uri="{FF2B5EF4-FFF2-40B4-BE49-F238E27FC236}">
              <a16:creationId xmlns:a16="http://schemas.microsoft.com/office/drawing/2014/main" id="{C4C336B5-6D6D-4019-9136-7CA5D57F4EC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980" name="AutoShape 1" descr="https://psfswebp.cc.wmich.edu/cs/FPR/cache/PT_PIXEL_1.gif">
          <a:extLst>
            <a:ext uri="{FF2B5EF4-FFF2-40B4-BE49-F238E27FC236}">
              <a16:creationId xmlns:a16="http://schemas.microsoft.com/office/drawing/2014/main" id="{87917D88-24D5-4BB7-9015-DE3DAF49AAD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2981" name="AutoShape 1" descr="https://psfswebp.cc.wmich.edu/cs/FPR/cache/PT_PIXEL_1.gif">
          <a:extLst>
            <a:ext uri="{FF2B5EF4-FFF2-40B4-BE49-F238E27FC236}">
              <a16:creationId xmlns:a16="http://schemas.microsoft.com/office/drawing/2014/main" id="{CE2F5AB0-BEA8-4FAE-89F8-863AD4BC7CB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2982" name="AutoShape 1" descr="https://psfswebp.cc.wmich.edu/cs/FPR/cache/PT_PIXEL_1.gif">
          <a:extLst>
            <a:ext uri="{FF2B5EF4-FFF2-40B4-BE49-F238E27FC236}">
              <a16:creationId xmlns:a16="http://schemas.microsoft.com/office/drawing/2014/main" id="{2D30237B-F280-4377-98BC-184846FD808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2983" name="AutoShape 1" descr="https://psfswebp.cc.wmich.edu/cs/FPR/cache/PT_PIXEL_1.gif">
          <a:extLst>
            <a:ext uri="{FF2B5EF4-FFF2-40B4-BE49-F238E27FC236}">
              <a16:creationId xmlns:a16="http://schemas.microsoft.com/office/drawing/2014/main" id="{2923C3CE-D2A4-41DF-826F-C88AB68C2AC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2984" name="AutoShape 1" descr="https://psfswebp.cc.wmich.edu/cs/FPR/cache/PT_PIXEL_1.gif">
          <a:extLst>
            <a:ext uri="{FF2B5EF4-FFF2-40B4-BE49-F238E27FC236}">
              <a16:creationId xmlns:a16="http://schemas.microsoft.com/office/drawing/2014/main" id="{6DF9C9BF-7199-4010-9832-F97EFC8D845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985" name="AutoShape 1" descr="https://psfswebp.cc.wmich.edu/cs/FPR/cache/PT_PIXEL_1.gif">
          <a:extLst>
            <a:ext uri="{FF2B5EF4-FFF2-40B4-BE49-F238E27FC236}">
              <a16:creationId xmlns:a16="http://schemas.microsoft.com/office/drawing/2014/main" id="{48672AE5-318A-49C6-8628-A2980D2F79C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986" name="AutoShape 1" descr="https://psfswebp.cc.wmich.edu/cs/FPR/cache/PT_PIXEL_1.gif">
          <a:extLst>
            <a:ext uri="{FF2B5EF4-FFF2-40B4-BE49-F238E27FC236}">
              <a16:creationId xmlns:a16="http://schemas.microsoft.com/office/drawing/2014/main" id="{89DE3A4A-9B74-446C-BFB3-263E8D7BC27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987" name="AutoShape 1" descr="https://psfswebp.cc.wmich.edu/cs/FPR/cache/PT_PIXEL_1.gif">
          <a:extLst>
            <a:ext uri="{FF2B5EF4-FFF2-40B4-BE49-F238E27FC236}">
              <a16:creationId xmlns:a16="http://schemas.microsoft.com/office/drawing/2014/main" id="{65F1AD9A-A6EA-4B10-B749-E7FEB671263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2988" name="AutoShape 1" descr="https://psfswebp.cc.wmich.edu/cs/FPR/cache/PT_PIXEL_1.gif">
          <a:extLst>
            <a:ext uri="{FF2B5EF4-FFF2-40B4-BE49-F238E27FC236}">
              <a16:creationId xmlns:a16="http://schemas.microsoft.com/office/drawing/2014/main" id="{A19FAC8F-2FF6-40E4-97B5-F95335C7FAF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989" name="AutoShape 1" descr="https://psfswebp.cc.wmich.edu/cs/FPR/cache/PT_PIXEL_1.gif">
          <a:extLst>
            <a:ext uri="{FF2B5EF4-FFF2-40B4-BE49-F238E27FC236}">
              <a16:creationId xmlns:a16="http://schemas.microsoft.com/office/drawing/2014/main" id="{C152B496-66D4-4B91-8C04-B618F9524B5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2990" name="AutoShape 1" descr="https://psfswebp.cc.wmich.edu/cs/FPR/cache/PT_PIXEL_1.gif">
          <a:extLst>
            <a:ext uri="{FF2B5EF4-FFF2-40B4-BE49-F238E27FC236}">
              <a16:creationId xmlns:a16="http://schemas.microsoft.com/office/drawing/2014/main" id="{F216D12C-03E1-4515-8C6E-8FE0D7E3DCD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2991" name="AutoShape 1" descr="https://psfswebp.cc.wmich.edu/cs/FPR/cache/PT_PIXEL_1.gif">
          <a:extLst>
            <a:ext uri="{FF2B5EF4-FFF2-40B4-BE49-F238E27FC236}">
              <a16:creationId xmlns:a16="http://schemas.microsoft.com/office/drawing/2014/main" id="{B7E78FC5-3804-4D6D-9EB3-E8BB09470BA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2992" name="AutoShape 1" descr="https://psfswebp.cc.wmich.edu/cs/FPR/cache/PT_PIXEL_1.gif">
          <a:extLst>
            <a:ext uri="{FF2B5EF4-FFF2-40B4-BE49-F238E27FC236}">
              <a16:creationId xmlns:a16="http://schemas.microsoft.com/office/drawing/2014/main" id="{6A493EEE-4D0D-4A7C-B539-8FACFA1A858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2993" name="AutoShape 1" descr="https://psfswebp.cc.wmich.edu/cs/FPR/cache/PT_PIXEL_1.gif">
          <a:extLst>
            <a:ext uri="{FF2B5EF4-FFF2-40B4-BE49-F238E27FC236}">
              <a16:creationId xmlns:a16="http://schemas.microsoft.com/office/drawing/2014/main" id="{5C5A127D-CA01-4B14-BCA9-7F773E76A85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994" name="AutoShape 1" descr="https://psfswebp.cc.wmich.edu/cs/FPR/cache/PT_PIXEL_1.gif">
          <a:extLst>
            <a:ext uri="{FF2B5EF4-FFF2-40B4-BE49-F238E27FC236}">
              <a16:creationId xmlns:a16="http://schemas.microsoft.com/office/drawing/2014/main" id="{47B1C42A-1041-4B04-834F-CE8E72EB282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995" name="AutoShape 1" descr="https://psfswebp.cc.wmich.edu/cs/FPR/cache/PT_PIXEL_1.gif">
          <a:extLst>
            <a:ext uri="{FF2B5EF4-FFF2-40B4-BE49-F238E27FC236}">
              <a16:creationId xmlns:a16="http://schemas.microsoft.com/office/drawing/2014/main" id="{B5BDDBE8-FEEB-4180-9FDD-92E60526F0E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996" name="AutoShape 1" descr="https://psfswebp.cc.wmich.edu/cs/FPR/cache/PT_PIXEL_1.gif">
          <a:extLst>
            <a:ext uri="{FF2B5EF4-FFF2-40B4-BE49-F238E27FC236}">
              <a16:creationId xmlns:a16="http://schemas.microsoft.com/office/drawing/2014/main" id="{6E5368D3-C695-46FB-9A86-D7322F02079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2997" name="AutoShape 1" descr="https://psfswebp.cc.wmich.edu/cs/FPR/cache/PT_PIXEL_1.gif">
          <a:extLst>
            <a:ext uri="{FF2B5EF4-FFF2-40B4-BE49-F238E27FC236}">
              <a16:creationId xmlns:a16="http://schemas.microsoft.com/office/drawing/2014/main" id="{2CD06BF5-3688-4EFF-A7A5-6B425F9D5F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2998" name="AutoShape 1" descr="https://psfswebp.cc.wmich.edu/cs/FPR/cache/PT_PIXEL_1.gif">
          <a:extLst>
            <a:ext uri="{FF2B5EF4-FFF2-40B4-BE49-F238E27FC236}">
              <a16:creationId xmlns:a16="http://schemas.microsoft.com/office/drawing/2014/main" id="{A15C72EA-C97A-4EF1-B382-3C36C09A30F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2999" name="AutoShape 1" descr="https://psfswebp.cc.wmich.edu/cs/FPR/cache/PT_PIXEL_1.gif">
          <a:extLst>
            <a:ext uri="{FF2B5EF4-FFF2-40B4-BE49-F238E27FC236}">
              <a16:creationId xmlns:a16="http://schemas.microsoft.com/office/drawing/2014/main" id="{25229264-8A08-4EE8-927F-A499FC89C4C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000" name="AutoShape 1" descr="https://psfswebp.cc.wmich.edu/cs/FPR/cache/PT_PIXEL_1.gif">
          <a:extLst>
            <a:ext uri="{FF2B5EF4-FFF2-40B4-BE49-F238E27FC236}">
              <a16:creationId xmlns:a16="http://schemas.microsoft.com/office/drawing/2014/main" id="{586C6918-C2FC-4550-912F-A6652356921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001" name="AutoShape 1" descr="https://psfswebp.cc.wmich.edu/cs/FPR/cache/PT_PIXEL_1.gif">
          <a:extLst>
            <a:ext uri="{FF2B5EF4-FFF2-40B4-BE49-F238E27FC236}">
              <a16:creationId xmlns:a16="http://schemas.microsoft.com/office/drawing/2014/main" id="{8A64AFAB-47EC-40E1-B245-E66DC33C4EC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002" name="AutoShape 1" descr="https://psfswebp.cc.wmich.edu/cs/FPR/cache/PT_PIXEL_1.gif">
          <a:extLst>
            <a:ext uri="{FF2B5EF4-FFF2-40B4-BE49-F238E27FC236}">
              <a16:creationId xmlns:a16="http://schemas.microsoft.com/office/drawing/2014/main" id="{ADC9D2C7-4E06-471B-A19A-B3499AEC4F8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003" name="AutoShape 1" descr="https://psfswebp.cc.wmich.edu/cs/FPR/cache/PT_PIXEL_1.gif">
          <a:extLst>
            <a:ext uri="{FF2B5EF4-FFF2-40B4-BE49-F238E27FC236}">
              <a16:creationId xmlns:a16="http://schemas.microsoft.com/office/drawing/2014/main" id="{CDA70E32-28A5-4DA3-B2E1-A4E11F27EC7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3004" name="AutoShape 1" descr="https://psfswebp.cc.wmich.edu/cs/FPR/cache/PT_PIXEL_1.gif">
          <a:extLst>
            <a:ext uri="{FF2B5EF4-FFF2-40B4-BE49-F238E27FC236}">
              <a16:creationId xmlns:a16="http://schemas.microsoft.com/office/drawing/2014/main" id="{4B74C607-06F2-4FCF-BB36-3BBAEC3D44E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005" name="AutoShape 1" descr="https://psfswebp.cc.wmich.edu/cs/FPR/cache/PT_PIXEL_1.gif">
          <a:extLst>
            <a:ext uri="{FF2B5EF4-FFF2-40B4-BE49-F238E27FC236}">
              <a16:creationId xmlns:a16="http://schemas.microsoft.com/office/drawing/2014/main" id="{1FCA4F5E-A814-4B7D-8677-C53886CCFB7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006" name="AutoShape 1" descr="https://psfswebp.cc.wmich.edu/cs/FPR/cache/PT_PIXEL_1.gif">
          <a:extLst>
            <a:ext uri="{FF2B5EF4-FFF2-40B4-BE49-F238E27FC236}">
              <a16:creationId xmlns:a16="http://schemas.microsoft.com/office/drawing/2014/main" id="{57EAB463-2B5B-4255-B0E3-0CA789F51A8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007" name="AutoShape 1" descr="https://psfswebp.cc.wmich.edu/cs/FPR/cache/PT_PIXEL_1.gif">
          <a:extLst>
            <a:ext uri="{FF2B5EF4-FFF2-40B4-BE49-F238E27FC236}">
              <a16:creationId xmlns:a16="http://schemas.microsoft.com/office/drawing/2014/main" id="{C6297BCE-D9E3-4D5D-B747-D8ABB5DF24C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008" name="AutoShape 1" descr="https://psfswebp.cc.wmich.edu/cs/FPR/cache/PT_PIXEL_1.gif">
          <a:extLst>
            <a:ext uri="{FF2B5EF4-FFF2-40B4-BE49-F238E27FC236}">
              <a16:creationId xmlns:a16="http://schemas.microsoft.com/office/drawing/2014/main" id="{867DEA58-EA09-45FA-8FEF-4006846E1C8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009" name="AutoShape 1" descr="https://psfswebp.cc.wmich.edu/cs/FPR/cache/PT_PIXEL_1.gif">
          <a:extLst>
            <a:ext uri="{FF2B5EF4-FFF2-40B4-BE49-F238E27FC236}">
              <a16:creationId xmlns:a16="http://schemas.microsoft.com/office/drawing/2014/main" id="{057983E2-64F4-46BC-BAB8-37F53C80315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010" name="AutoShape 1" descr="https://psfswebp.cc.wmich.edu/cs/FPR/cache/PT_PIXEL_1.gif">
          <a:extLst>
            <a:ext uri="{FF2B5EF4-FFF2-40B4-BE49-F238E27FC236}">
              <a16:creationId xmlns:a16="http://schemas.microsoft.com/office/drawing/2014/main" id="{9947CB88-48B1-4F5D-9E1A-44E7B55AA2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3011" name="AutoShape 1" descr="https://psfswebp.cc.wmich.edu/cs/FPR/cache/PT_PIXEL_1.gif">
          <a:extLst>
            <a:ext uri="{FF2B5EF4-FFF2-40B4-BE49-F238E27FC236}">
              <a16:creationId xmlns:a16="http://schemas.microsoft.com/office/drawing/2014/main" id="{A1FAD3AE-3B14-4EB6-ACEA-A834153D36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3012" name="AutoShape 1" descr="https://psfswebp.cc.wmich.edu/cs/FPR/cache/PT_PIXEL_1.gif">
          <a:extLst>
            <a:ext uri="{FF2B5EF4-FFF2-40B4-BE49-F238E27FC236}">
              <a16:creationId xmlns:a16="http://schemas.microsoft.com/office/drawing/2014/main" id="{298D3E88-D087-4164-B871-01AEB596DD0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3013" name="AutoShape 1" descr="https://psfswebp.cc.wmich.edu/cs/FPR/cache/PT_PIXEL_1.gif">
          <a:extLst>
            <a:ext uri="{FF2B5EF4-FFF2-40B4-BE49-F238E27FC236}">
              <a16:creationId xmlns:a16="http://schemas.microsoft.com/office/drawing/2014/main" id="{12C9F975-3F5D-46F6-BCC3-3ED913DFC87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3014" name="AutoShape 1" descr="https://psfswebp.cc.wmich.edu/cs/FPR/cache/PT_PIXEL_1.gif">
          <a:extLst>
            <a:ext uri="{FF2B5EF4-FFF2-40B4-BE49-F238E27FC236}">
              <a16:creationId xmlns:a16="http://schemas.microsoft.com/office/drawing/2014/main" id="{1D96EE15-07B3-4177-A85F-DD7448F5602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3015" name="AutoShape 1" descr="https://psfswebp.cc.wmich.edu/cs/FPR/cache/PT_PIXEL_1.gif">
          <a:extLst>
            <a:ext uri="{FF2B5EF4-FFF2-40B4-BE49-F238E27FC236}">
              <a16:creationId xmlns:a16="http://schemas.microsoft.com/office/drawing/2014/main" id="{00CA106B-AD25-4C33-987C-D7B20D3E41E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3016" name="AutoShape 1" descr="https://psfswebp.cc.wmich.edu/cs/FPR/cache/PT_PIXEL_1.gif">
          <a:extLst>
            <a:ext uri="{FF2B5EF4-FFF2-40B4-BE49-F238E27FC236}">
              <a16:creationId xmlns:a16="http://schemas.microsoft.com/office/drawing/2014/main" id="{BF87ED6F-03AD-4390-825C-5FF81C5F8DC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17" name="AutoShape 1" descr="https://psfswebp.cc.wmich.edu/cs/FPR/cache/PT_PIXEL_1.gif">
          <a:extLst>
            <a:ext uri="{FF2B5EF4-FFF2-40B4-BE49-F238E27FC236}">
              <a16:creationId xmlns:a16="http://schemas.microsoft.com/office/drawing/2014/main" id="{CF40BDC0-698A-4D0F-96FB-1A92FF952FA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18" name="AutoShape 1" descr="https://psfswebp.cc.wmich.edu/cs/FPR/cache/PT_PIXEL_1.gif">
          <a:extLst>
            <a:ext uri="{FF2B5EF4-FFF2-40B4-BE49-F238E27FC236}">
              <a16:creationId xmlns:a16="http://schemas.microsoft.com/office/drawing/2014/main" id="{CF5D4E55-31DA-4336-A9B4-F7B3A2E1DD4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19" name="AutoShape 1" descr="https://psfswebp.cc.wmich.edu/cs/FPR/cache/PT_PIXEL_1.gif">
          <a:extLst>
            <a:ext uri="{FF2B5EF4-FFF2-40B4-BE49-F238E27FC236}">
              <a16:creationId xmlns:a16="http://schemas.microsoft.com/office/drawing/2014/main" id="{5F905B8E-E025-44D7-8EA2-C476163F8C4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20" name="AutoShape 1" descr="https://psfswebp.cc.wmich.edu/cs/FPR/cache/PT_PIXEL_1.gif">
          <a:extLst>
            <a:ext uri="{FF2B5EF4-FFF2-40B4-BE49-F238E27FC236}">
              <a16:creationId xmlns:a16="http://schemas.microsoft.com/office/drawing/2014/main" id="{35D74A16-A7DA-4ECD-8C8D-71BFEBCE79D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21" name="AutoShape 1" descr="https://psfswebp.cc.wmich.edu/cs/FPR/cache/PT_PIXEL_1.gif">
          <a:extLst>
            <a:ext uri="{FF2B5EF4-FFF2-40B4-BE49-F238E27FC236}">
              <a16:creationId xmlns:a16="http://schemas.microsoft.com/office/drawing/2014/main" id="{8E847757-CC7A-4C5A-A7F9-70B1F9E943F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022" name="AutoShape 1" descr="https://psfswebp.cc.wmich.edu/cs/FPR/cache/PT_PIXEL_1.gif">
          <a:extLst>
            <a:ext uri="{FF2B5EF4-FFF2-40B4-BE49-F238E27FC236}">
              <a16:creationId xmlns:a16="http://schemas.microsoft.com/office/drawing/2014/main" id="{AB07C0B9-7D28-433E-A54E-4CE1A3BA9E7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3023" name="AutoShape 1" descr="https://psfswebp.cc.wmich.edu/cs/FPR/cache/PT_PIXEL_1.gif">
          <a:extLst>
            <a:ext uri="{FF2B5EF4-FFF2-40B4-BE49-F238E27FC236}">
              <a16:creationId xmlns:a16="http://schemas.microsoft.com/office/drawing/2014/main" id="{CA83B995-4AC1-4B54-B539-C6DA8632CDA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024" name="AutoShape 1" descr="https://psfswebp.cc.wmich.edu/cs/FPR/cache/PT_PIXEL_1.gif">
          <a:extLst>
            <a:ext uri="{FF2B5EF4-FFF2-40B4-BE49-F238E27FC236}">
              <a16:creationId xmlns:a16="http://schemas.microsoft.com/office/drawing/2014/main" id="{A5F1ED1C-0EFB-4090-9691-38FC2429A65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025" name="AutoShape 1" descr="https://psfswebp.cc.wmich.edu/cs/FPR/cache/PT_PIXEL_1.gif">
          <a:extLst>
            <a:ext uri="{FF2B5EF4-FFF2-40B4-BE49-F238E27FC236}">
              <a16:creationId xmlns:a16="http://schemas.microsoft.com/office/drawing/2014/main" id="{D2E6467B-2F39-4325-9D52-8B346D0B362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026" name="AutoShape 1" descr="https://psfswebp.cc.wmich.edu/cs/FPR/cache/PT_PIXEL_1.gif">
          <a:extLst>
            <a:ext uri="{FF2B5EF4-FFF2-40B4-BE49-F238E27FC236}">
              <a16:creationId xmlns:a16="http://schemas.microsoft.com/office/drawing/2014/main" id="{F5AD701A-6420-48C4-A6F1-47D24569CE7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3027" name="AutoShape 1" descr="https://psfswebp.cc.wmich.edu/cs/FPR/cache/PT_PIXEL_1.gif">
          <a:extLst>
            <a:ext uri="{FF2B5EF4-FFF2-40B4-BE49-F238E27FC236}">
              <a16:creationId xmlns:a16="http://schemas.microsoft.com/office/drawing/2014/main" id="{617F1C24-3247-459C-93C7-7945A5B11747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3028" name="AutoShape 1" descr="https://psfswebp.cc.wmich.edu/cs/FPR/cache/PT_PIXEL_1.gif">
          <a:extLst>
            <a:ext uri="{FF2B5EF4-FFF2-40B4-BE49-F238E27FC236}">
              <a16:creationId xmlns:a16="http://schemas.microsoft.com/office/drawing/2014/main" id="{6D099166-A86C-4F76-AA3B-C83A273CAF74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29" name="AutoShape 1" descr="https://psfswebp.cc.wmich.edu/cs/FPR/cache/PT_PIXEL_1.gif">
          <a:extLst>
            <a:ext uri="{FF2B5EF4-FFF2-40B4-BE49-F238E27FC236}">
              <a16:creationId xmlns:a16="http://schemas.microsoft.com/office/drawing/2014/main" id="{1035C2C0-5054-45F9-9363-B800EA2743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030" name="AutoShape 1" descr="https://psfswebp.cc.wmich.edu/cs/FPR/cache/PT_PIXEL_1.gif">
          <a:extLst>
            <a:ext uri="{FF2B5EF4-FFF2-40B4-BE49-F238E27FC236}">
              <a16:creationId xmlns:a16="http://schemas.microsoft.com/office/drawing/2014/main" id="{E279ACF0-1171-4391-AEC6-C858B75D049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031" name="AutoShape 1" descr="https://psfswebp.cc.wmich.edu/cs/FPR/cache/PT_PIXEL_1.gif">
          <a:extLst>
            <a:ext uri="{FF2B5EF4-FFF2-40B4-BE49-F238E27FC236}">
              <a16:creationId xmlns:a16="http://schemas.microsoft.com/office/drawing/2014/main" id="{F3CACA0C-C85D-49DB-B7EC-E956EC67338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32" name="AutoShape 1" descr="https://psfswebp.cc.wmich.edu/cs/FPR/cache/PT_PIXEL_1.gif">
          <a:extLst>
            <a:ext uri="{FF2B5EF4-FFF2-40B4-BE49-F238E27FC236}">
              <a16:creationId xmlns:a16="http://schemas.microsoft.com/office/drawing/2014/main" id="{4DF6BBC0-DDC8-4CEC-990F-ECF6A280C78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033" name="AutoShape 1" descr="https://psfswebp.cc.wmich.edu/cs/FPR/cache/PT_PIXEL_1.gif">
          <a:extLst>
            <a:ext uri="{FF2B5EF4-FFF2-40B4-BE49-F238E27FC236}">
              <a16:creationId xmlns:a16="http://schemas.microsoft.com/office/drawing/2014/main" id="{0E17F37E-B181-4BA3-8EDF-4B5B46156D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034" name="AutoShape 1" descr="https://psfswebp.cc.wmich.edu/cs/FPR/cache/PT_PIXEL_1.gif">
          <a:extLst>
            <a:ext uri="{FF2B5EF4-FFF2-40B4-BE49-F238E27FC236}">
              <a16:creationId xmlns:a16="http://schemas.microsoft.com/office/drawing/2014/main" id="{8BCE824E-893D-4A7D-8B8A-E64FC8EB910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035" name="AutoShape 1" descr="https://psfswebp.cc.wmich.edu/cs/FPR/cache/PT_PIXEL_1.gif">
          <a:extLst>
            <a:ext uri="{FF2B5EF4-FFF2-40B4-BE49-F238E27FC236}">
              <a16:creationId xmlns:a16="http://schemas.microsoft.com/office/drawing/2014/main" id="{845F03AE-0B78-4873-A482-93C1DD073B8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036" name="AutoShape 1" descr="https://psfswebp.cc.wmich.edu/cs/FPR/cache/PT_PIXEL_1.gif">
          <a:extLst>
            <a:ext uri="{FF2B5EF4-FFF2-40B4-BE49-F238E27FC236}">
              <a16:creationId xmlns:a16="http://schemas.microsoft.com/office/drawing/2014/main" id="{46A6602F-5057-4A80-9A20-43CF92BC690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37" name="AutoShape 1" descr="https://psfswebp.cc.wmich.edu/cs/FPR/cache/PT_PIXEL_1.gif">
          <a:extLst>
            <a:ext uri="{FF2B5EF4-FFF2-40B4-BE49-F238E27FC236}">
              <a16:creationId xmlns:a16="http://schemas.microsoft.com/office/drawing/2014/main" id="{FC7FC641-A07C-4284-84FB-6578DAFBA9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038" name="AutoShape 1" descr="https://psfswebp.cc.wmich.edu/cs/FPR/cache/PT_PIXEL_1.gif">
          <a:extLst>
            <a:ext uri="{FF2B5EF4-FFF2-40B4-BE49-F238E27FC236}">
              <a16:creationId xmlns:a16="http://schemas.microsoft.com/office/drawing/2014/main" id="{6159D1D7-D46C-4690-B933-F72E8D793AE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039" name="AutoShape 1" descr="https://psfswebp.cc.wmich.edu/cs/FPR/cache/PT_PIXEL_1.gif">
          <a:extLst>
            <a:ext uri="{FF2B5EF4-FFF2-40B4-BE49-F238E27FC236}">
              <a16:creationId xmlns:a16="http://schemas.microsoft.com/office/drawing/2014/main" id="{8C0DD7B2-D4C9-4C30-BCD1-6C389A8C6A7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040" name="AutoShape 1" descr="https://psfswebp.cc.wmich.edu/cs/FPR/cache/PT_PIXEL_1.gif">
          <a:extLst>
            <a:ext uri="{FF2B5EF4-FFF2-40B4-BE49-F238E27FC236}">
              <a16:creationId xmlns:a16="http://schemas.microsoft.com/office/drawing/2014/main" id="{AA003700-9C1D-4EDB-96F1-210EFA794FE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041" name="AutoShape 1" descr="https://psfswebp.cc.wmich.edu/cs/FPR/cache/PT_PIXEL_1.gif">
          <a:extLst>
            <a:ext uri="{FF2B5EF4-FFF2-40B4-BE49-F238E27FC236}">
              <a16:creationId xmlns:a16="http://schemas.microsoft.com/office/drawing/2014/main" id="{4ACC5E34-423B-4AAA-921F-FE26E799831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42" name="AutoShape 1" descr="https://psfswebp.cc.wmich.edu/cs/FPR/cache/PT_PIXEL_1.gif">
          <a:extLst>
            <a:ext uri="{FF2B5EF4-FFF2-40B4-BE49-F238E27FC236}">
              <a16:creationId xmlns:a16="http://schemas.microsoft.com/office/drawing/2014/main" id="{24D2BB29-3A7B-4738-A5C1-78F49862ED4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043" name="AutoShape 1" descr="https://psfswebp.cc.wmich.edu/cs/FPR/cache/PT_PIXEL_1.gif">
          <a:extLst>
            <a:ext uri="{FF2B5EF4-FFF2-40B4-BE49-F238E27FC236}">
              <a16:creationId xmlns:a16="http://schemas.microsoft.com/office/drawing/2014/main" id="{61FC11B3-0628-4894-AE5B-33D3760661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044" name="AutoShape 1" descr="https://psfswebp.cc.wmich.edu/cs/FPR/cache/PT_PIXEL_1.gif">
          <a:extLst>
            <a:ext uri="{FF2B5EF4-FFF2-40B4-BE49-F238E27FC236}">
              <a16:creationId xmlns:a16="http://schemas.microsoft.com/office/drawing/2014/main" id="{C9109F4A-48B6-48C1-B752-33C18BB1D61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045" name="AutoShape 1" descr="https://psfswebp.cc.wmich.edu/cs/FPR/cache/PT_PIXEL_1.gif">
          <a:extLst>
            <a:ext uri="{FF2B5EF4-FFF2-40B4-BE49-F238E27FC236}">
              <a16:creationId xmlns:a16="http://schemas.microsoft.com/office/drawing/2014/main" id="{353EA310-9DA1-41CE-8EB3-4E974CD79FD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046" name="AutoShape 1" descr="https://psfswebp.cc.wmich.edu/cs/FPR/cache/PT_PIXEL_1.gif">
          <a:extLst>
            <a:ext uri="{FF2B5EF4-FFF2-40B4-BE49-F238E27FC236}">
              <a16:creationId xmlns:a16="http://schemas.microsoft.com/office/drawing/2014/main" id="{7F18560E-40D2-4015-863E-74F3894A02E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047" name="AutoShape 1" descr="https://psfswebp.cc.wmich.edu/cs/FPR/cache/PT_PIXEL_1.gif">
          <a:extLst>
            <a:ext uri="{FF2B5EF4-FFF2-40B4-BE49-F238E27FC236}">
              <a16:creationId xmlns:a16="http://schemas.microsoft.com/office/drawing/2014/main" id="{9150CFAC-550F-4595-857E-FEE7B874E12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048" name="AutoShape 1" descr="https://psfswebp.cc.wmich.edu/cs/FPR/cache/PT_PIXEL_1.gif">
          <a:extLst>
            <a:ext uri="{FF2B5EF4-FFF2-40B4-BE49-F238E27FC236}">
              <a16:creationId xmlns:a16="http://schemas.microsoft.com/office/drawing/2014/main" id="{4FE15C4D-7F99-4BE5-BC5C-9878CCF7F39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049" name="AutoShape 1" descr="https://psfswebp.cc.wmich.edu/cs/FPR/cache/PT_PIXEL_1.gif">
          <a:extLst>
            <a:ext uri="{FF2B5EF4-FFF2-40B4-BE49-F238E27FC236}">
              <a16:creationId xmlns:a16="http://schemas.microsoft.com/office/drawing/2014/main" id="{8BDB70C2-C143-4F1C-B5CA-78983C0B79F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050" name="AutoShape 1" descr="https://psfswebp.cc.wmich.edu/cs/FPR/cache/PT_PIXEL_1.gif">
          <a:extLst>
            <a:ext uri="{FF2B5EF4-FFF2-40B4-BE49-F238E27FC236}">
              <a16:creationId xmlns:a16="http://schemas.microsoft.com/office/drawing/2014/main" id="{867E1304-23B5-46D2-A04C-16468F464E0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051" name="AutoShape 1" descr="https://psfswebp.cc.wmich.edu/cs/FPR/cache/PT_PIXEL_1.gif">
          <a:extLst>
            <a:ext uri="{FF2B5EF4-FFF2-40B4-BE49-F238E27FC236}">
              <a16:creationId xmlns:a16="http://schemas.microsoft.com/office/drawing/2014/main" id="{A0C96973-6480-452D-865F-7EF506ED1A2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052" name="AutoShape 1" descr="https://psfswebp.cc.wmich.edu/cs/FPR/cache/PT_PIXEL_1.gif">
          <a:extLst>
            <a:ext uri="{FF2B5EF4-FFF2-40B4-BE49-F238E27FC236}">
              <a16:creationId xmlns:a16="http://schemas.microsoft.com/office/drawing/2014/main" id="{4EE122C1-7B34-4951-8580-04E7233CEF2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0</xdr:row>
      <xdr:rowOff>0</xdr:rowOff>
    </xdr:from>
    <xdr:ext cx="304800" cy="304800"/>
    <xdr:sp macro="" textlink="">
      <xdr:nvSpPr>
        <xdr:cNvPr id="3053" name="AutoShape 1" descr="https://psfswebp.cc.wmich.edu/cs/FPR/cache/PT_PIXEL_1.gif">
          <a:extLst>
            <a:ext uri="{FF2B5EF4-FFF2-40B4-BE49-F238E27FC236}">
              <a16:creationId xmlns:a16="http://schemas.microsoft.com/office/drawing/2014/main" id="{77DD10EF-DECF-4A88-9A93-23E13363B75C}"/>
            </a:ext>
          </a:extLst>
        </xdr:cNvPr>
        <xdr:cNvSpPr>
          <a:spLocks noChangeAspect="1" noChangeArrowheads="1"/>
        </xdr:cNvSpPr>
      </xdr:nvSpPr>
      <xdr:spPr bwMode="auto">
        <a:xfrm>
          <a:off x="44272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54" name="AutoShape 1" descr="https://psfswebp.cc.wmich.edu/cs/FPR/cache/PT_PIXEL_1.gif">
          <a:extLst>
            <a:ext uri="{FF2B5EF4-FFF2-40B4-BE49-F238E27FC236}">
              <a16:creationId xmlns:a16="http://schemas.microsoft.com/office/drawing/2014/main" id="{A05C6EB8-9303-454A-955E-7C33CE0D872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55" name="AutoShape 1" descr="https://psfswebp.cc.wmich.edu/cs/FPR/cache/PT_PIXEL_1.gif">
          <a:extLst>
            <a:ext uri="{FF2B5EF4-FFF2-40B4-BE49-F238E27FC236}">
              <a16:creationId xmlns:a16="http://schemas.microsoft.com/office/drawing/2014/main" id="{E73C2EF1-7E26-4486-878F-11C4DCD30A5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56" name="AutoShape 1" descr="https://psfswebp.cc.wmich.edu/cs/FPR/cache/PT_PIXEL_1.gif">
          <a:extLst>
            <a:ext uri="{FF2B5EF4-FFF2-40B4-BE49-F238E27FC236}">
              <a16:creationId xmlns:a16="http://schemas.microsoft.com/office/drawing/2014/main" id="{96C10671-1137-44AD-B5E8-6FAB6339974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57" name="AutoShape 1" descr="https://psfswebp.cc.wmich.edu/cs/FPR/cache/PT_PIXEL_1.gif">
          <a:extLst>
            <a:ext uri="{FF2B5EF4-FFF2-40B4-BE49-F238E27FC236}">
              <a16:creationId xmlns:a16="http://schemas.microsoft.com/office/drawing/2014/main" id="{C92CC986-D495-4000-B051-EBFA209FF08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58" name="AutoShape 1" descr="https://psfswebp.cc.wmich.edu/cs/FPR/cache/PT_PIXEL_1.gif">
          <a:extLst>
            <a:ext uri="{FF2B5EF4-FFF2-40B4-BE49-F238E27FC236}">
              <a16:creationId xmlns:a16="http://schemas.microsoft.com/office/drawing/2014/main" id="{4C2175CC-558D-4E5C-8D32-A72F8AE954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59" name="AutoShape 1" descr="https://psfswebp.cc.wmich.edu/cs/FPR/cache/PT_PIXEL_1.gif">
          <a:extLst>
            <a:ext uri="{FF2B5EF4-FFF2-40B4-BE49-F238E27FC236}">
              <a16:creationId xmlns:a16="http://schemas.microsoft.com/office/drawing/2014/main" id="{9B516C3A-64D9-48A4-BCF1-49B8849C42E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60" name="AutoShape 1" descr="https://psfswebp.cc.wmich.edu/cs/FPR/cache/PT_PIXEL_1.gif">
          <a:extLst>
            <a:ext uri="{FF2B5EF4-FFF2-40B4-BE49-F238E27FC236}">
              <a16:creationId xmlns:a16="http://schemas.microsoft.com/office/drawing/2014/main" id="{B99251D7-EDFC-432D-A438-3296AF5CAD7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61" name="AutoShape 1" descr="https://psfswebp.cc.wmich.edu/cs/FPR/cache/PT_PIXEL_1.gif">
          <a:extLst>
            <a:ext uri="{FF2B5EF4-FFF2-40B4-BE49-F238E27FC236}">
              <a16:creationId xmlns:a16="http://schemas.microsoft.com/office/drawing/2014/main" id="{1C494254-4F1F-4945-B35F-AF145037813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62" name="AutoShape 1" descr="https://psfswebp.cc.wmich.edu/cs/FPR/cache/PT_PIXEL_1.gif">
          <a:extLst>
            <a:ext uri="{FF2B5EF4-FFF2-40B4-BE49-F238E27FC236}">
              <a16:creationId xmlns:a16="http://schemas.microsoft.com/office/drawing/2014/main" id="{1D17BB6E-470E-4FF9-85D2-3D7317907A3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63" name="AutoShape 1" descr="https://psfswebp.cc.wmich.edu/cs/FPR/cache/PT_PIXEL_1.gif">
          <a:extLst>
            <a:ext uri="{FF2B5EF4-FFF2-40B4-BE49-F238E27FC236}">
              <a16:creationId xmlns:a16="http://schemas.microsoft.com/office/drawing/2014/main" id="{76B62D8C-D68D-4B39-BAC0-1EF0C3B9554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64" name="AutoShape 1" descr="https://psfswebp.cc.wmich.edu/cs/FPR/cache/PT_PIXEL_1.gif">
          <a:extLst>
            <a:ext uri="{FF2B5EF4-FFF2-40B4-BE49-F238E27FC236}">
              <a16:creationId xmlns:a16="http://schemas.microsoft.com/office/drawing/2014/main" id="{BC974227-2D82-4A67-B731-5AA5FAB6E62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65" name="AutoShape 1" descr="https://psfswebp.cc.wmich.edu/cs/FPR/cache/PT_PIXEL_1.gif">
          <a:extLst>
            <a:ext uri="{FF2B5EF4-FFF2-40B4-BE49-F238E27FC236}">
              <a16:creationId xmlns:a16="http://schemas.microsoft.com/office/drawing/2014/main" id="{8752DD1B-114C-4363-937B-94DBD15F56F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66" name="AutoShape 1" descr="https://psfswebp.cc.wmich.edu/cs/FPR/cache/PT_PIXEL_1.gif">
          <a:extLst>
            <a:ext uri="{FF2B5EF4-FFF2-40B4-BE49-F238E27FC236}">
              <a16:creationId xmlns:a16="http://schemas.microsoft.com/office/drawing/2014/main" id="{C88ACE85-8619-46FA-B732-34CD33714CD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67" name="AutoShape 1" descr="https://psfswebp.cc.wmich.edu/cs/FPR/cache/PT_PIXEL_1.gif">
          <a:extLst>
            <a:ext uri="{FF2B5EF4-FFF2-40B4-BE49-F238E27FC236}">
              <a16:creationId xmlns:a16="http://schemas.microsoft.com/office/drawing/2014/main" id="{13480063-F47B-47E7-BE89-017A08F1852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68" name="AutoShape 1" descr="https://psfswebp.cc.wmich.edu/cs/FPR/cache/PT_PIXEL_1.gif">
          <a:extLst>
            <a:ext uri="{FF2B5EF4-FFF2-40B4-BE49-F238E27FC236}">
              <a16:creationId xmlns:a16="http://schemas.microsoft.com/office/drawing/2014/main" id="{2346D0D8-D807-41CE-B0FB-6B361737DBA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69" name="AutoShape 1" descr="https://psfswebp.cc.wmich.edu/cs/FPR/cache/PT_PIXEL_1.gif">
          <a:extLst>
            <a:ext uri="{FF2B5EF4-FFF2-40B4-BE49-F238E27FC236}">
              <a16:creationId xmlns:a16="http://schemas.microsoft.com/office/drawing/2014/main" id="{0FD7E6AF-AAE1-4442-86E1-8D94DCAE226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70" name="AutoShape 1" descr="https://psfswebp.cc.wmich.edu/cs/FPR/cache/PT_PIXEL_1.gif">
          <a:extLst>
            <a:ext uri="{FF2B5EF4-FFF2-40B4-BE49-F238E27FC236}">
              <a16:creationId xmlns:a16="http://schemas.microsoft.com/office/drawing/2014/main" id="{1E44D91D-179A-4B71-97D5-D902E24DA0D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71" name="AutoShape 1" descr="https://psfswebp.cc.wmich.edu/cs/FPR/cache/PT_PIXEL_1.gif">
          <a:extLst>
            <a:ext uri="{FF2B5EF4-FFF2-40B4-BE49-F238E27FC236}">
              <a16:creationId xmlns:a16="http://schemas.microsoft.com/office/drawing/2014/main" id="{268F636C-C968-4661-B85F-83D71F1BC95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3072" name="AutoShape 1" descr="https://psfswebp.cc.wmich.edu/cs/FPR/cache/PT_PIXEL_1.gif">
          <a:extLst>
            <a:ext uri="{FF2B5EF4-FFF2-40B4-BE49-F238E27FC236}">
              <a16:creationId xmlns:a16="http://schemas.microsoft.com/office/drawing/2014/main" id="{3E6804EF-3B28-44DC-B121-4F65D950509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3073" name="AutoShape 1" descr="https://psfswebp.cc.wmich.edu/cs/FPR/cache/PT_PIXEL_1.gif">
          <a:extLst>
            <a:ext uri="{FF2B5EF4-FFF2-40B4-BE49-F238E27FC236}">
              <a16:creationId xmlns:a16="http://schemas.microsoft.com/office/drawing/2014/main" id="{EA0277DC-C488-45D7-AC7F-933EC2BA8B0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3074" name="AutoShape 1" descr="https://psfswebp.cc.wmich.edu/cs/FPR/cache/PT_PIXEL_1.gif">
          <a:extLst>
            <a:ext uri="{FF2B5EF4-FFF2-40B4-BE49-F238E27FC236}">
              <a16:creationId xmlns:a16="http://schemas.microsoft.com/office/drawing/2014/main" id="{1532C78C-3F1A-4281-841C-DA1686675371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3075" name="AutoShape 1" descr="https://psfswebp.cc.wmich.edu/cs/FPR/cache/PT_PIXEL_1.gif">
          <a:extLst>
            <a:ext uri="{FF2B5EF4-FFF2-40B4-BE49-F238E27FC236}">
              <a16:creationId xmlns:a16="http://schemas.microsoft.com/office/drawing/2014/main" id="{57DC1CE5-8B24-4B71-AFBA-F9A0BA9AB7B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3076" name="AutoShape 1" descr="https://psfswebp.cc.wmich.edu/cs/FPR/cache/PT_PIXEL_1.gif">
          <a:extLst>
            <a:ext uri="{FF2B5EF4-FFF2-40B4-BE49-F238E27FC236}">
              <a16:creationId xmlns:a16="http://schemas.microsoft.com/office/drawing/2014/main" id="{C9002CD4-6B60-43E9-8A2D-C9F0221AF9D9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3077" name="AutoShape 1" descr="https://psfswebp.cc.wmich.edu/cs/FPR/cache/PT_PIXEL_1.gif">
          <a:extLst>
            <a:ext uri="{FF2B5EF4-FFF2-40B4-BE49-F238E27FC236}">
              <a16:creationId xmlns:a16="http://schemas.microsoft.com/office/drawing/2014/main" id="{2AC1542E-3448-4DAE-9E8D-299E6FB8C82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3078" name="AutoShape 1" descr="https://psfswebp.cc.wmich.edu/cs/FPR/cache/PT_PIXEL_1.gif">
          <a:extLst>
            <a:ext uri="{FF2B5EF4-FFF2-40B4-BE49-F238E27FC236}">
              <a16:creationId xmlns:a16="http://schemas.microsoft.com/office/drawing/2014/main" id="{97A314CD-47A7-40ED-A920-0A6C837BD6D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3079" name="AutoShape 1" descr="https://psfswebp.cc.wmich.edu/cs/FPR/cache/PT_PIXEL_1.gif">
          <a:extLst>
            <a:ext uri="{FF2B5EF4-FFF2-40B4-BE49-F238E27FC236}">
              <a16:creationId xmlns:a16="http://schemas.microsoft.com/office/drawing/2014/main" id="{11903ECF-2079-4371-A09B-58E7D049D40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3080" name="AutoShape 1" descr="https://psfswebp.cc.wmich.edu/cs/FPR/cache/PT_PIXEL_1.gif">
          <a:extLst>
            <a:ext uri="{FF2B5EF4-FFF2-40B4-BE49-F238E27FC236}">
              <a16:creationId xmlns:a16="http://schemas.microsoft.com/office/drawing/2014/main" id="{67D248CD-B80D-4F50-9804-2B8A6F54D95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3081" name="AutoShape 1" descr="https://psfswebp.cc.wmich.edu/cs/FPR/cache/PT_PIXEL_1.gif">
          <a:extLst>
            <a:ext uri="{FF2B5EF4-FFF2-40B4-BE49-F238E27FC236}">
              <a16:creationId xmlns:a16="http://schemas.microsoft.com/office/drawing/2014/main" id="{6A679761-AD9B-4367-BC56-8B775A26FCB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3082" name="AutoShape 1" descr="https://psfswebp.cc.wmich.edu/cs/FPR/cache/PT_PIXEL_1.gif">
          <a:extLst>
            <a:ext uri="{FF2B5EF4-FFF2-40B4-BE49-F238E27FC236}">
              <a16:creationId xmlns:a16="http://schemas.microsoft.com/office/drawing/2014/main" id="{12E1BF76-9F23-4E94-9060-6705235BAB3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3083" name="AutoShape 1" descr="https://psfswebp.cc.wmich.edu/cs/FPR/cache/PT_PIXEL_1.gif">
          <a:extLst>
            <a:ext uri="{FF2B5EF4-FFF2-40B4-BE49-F238E27FC236}">
              <a16:creationId xmlns:a16="http://schemas.microsoft.com/office/drawing/2014/main" id="{E000DEA5-8D89-4B77-A66C-DEB8C6B3D59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3084" name="AutoShape 1" descr="https://psfswebp.cc.wmich.edu/cs/FPR/cache/PT_PIXEL_1.gif">
          <a:extLst>
            <a:ext uri="{FF2B5EF4-FFF2-40B4-BE49-F238E27FC236}">
              <a16:creationId xmlns:a16="http://schemas.microsoft.com/office/drawing/2014/main" id="{E9F7AF0E-30D8-4F65-BA73-98780DE2A059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3085" name="AutoShape 1" descr="https://psfswebp.cc.wmich.edu/cs/FPR/cache/PT_PIXEL_1.gif">
          <a:extLst>
            <a:ext uri="{FF2B5EF4-FFF2-40B4-BE49-F238E27FC236}">
              <a16:creationId xmlns:a16="http://schemas.microsoft.com/office/drawing/2014/main" id="{BF9C6959-1029-47FA-8058-8828F8F69969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3086" name="AutoShape 1" descr="https://psfswebp.cc.wmich.edu/cs/FPR/cache/PT_PIXEL_1.gif">
          <a:extLst>
            <a:ext uri="{FF2B5EF4-FFF2-40B4-BE49-F238E27FC236}">
              <a16:creationId xmlns:a16="http://schemas.microsoft.com/office/drawing/2014/main" id="{C3B8D763-EB56-425C-A54F-EA927523ED0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3087" name="AutoShape 1" descr="https://psfswebp.cc.wmich.edu/cs/FPR/cache/PT_PIXEL_1.gif">
          <a:extLst>
            <a:ext uri="{FF2B5EF4-FFF2-40B4-BE49-F238E27FC236}">
              <a16:creationId xmlns:a16="http://schemas.microsoft.com/office/drawing/2014/main" id="{1C44EB09-59C6-4111-A9B9-2B0B79EA3CB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4800"/>
    <xdr:sp macro="" textlink="">
      <xdr:nvSpPr>
        <xdr:cNvPr id="3088" name="AutoShape 1" descr="https://psfswebp.cc.wmich.edu/cs/FPR/cache/PT_PIXEL_1.gif">
          <a:extLst>
            <a:ext uri="{FF2B5EF4-FFF2-40B4-BE49-F238E27FC236}">
              <a16:creationId xmlns:a16="http://schemas.microsoft.com/office/drawing/2014/main" id="{C4E68E32-083A-4A62-82EA-49C577E878C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3089" name="AutoShape 1" descr="https://psfswebp.cc.wmich.edu/cs/FPR/cache/PT_PIXEL_1.gif">
          <a:extLst>
            <a:ext uri="{FF2B5EF4-FFF2-40B4-BE49-F238E27FC236}">
              <a16:creationId xmlns:a16="http://schemas.microsoft.com/office/drawing/2014/main" id="{0A46431B-4865-4EBA-AB0C-63F48F51EFE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3090" name="AutoShape 1" descr="https://psfswebp.cc.wmich.edu/cs/FPR/cache/PT_PIXEL_1.gif">
          <a:extLst>
            <a:ext uri="{FF2B5EF4-FFF2-40B4-BE49-F238E27FC236}">
              <a16:creationId xmlns:a16="http://schemas.microsoft.com/office/drawing/2014/main" id="{BD624D71-F196-4C26-97F5-2C9E6F53360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3091" name="AutoShape 1" descr="https://psfswebp.cc.wmich.edu/cs/FPR/cache/PT_PIXEL_1.gif">
          <a:extLst>
            <a:ext uri="{FF2B5EF4-FFF2-40B4-BE49-F238E27FC236}">
              <a16:creationId xmlns:a16="http://schemas.microsoft.com/office/drawing/2014/main" id="{493AF766-32B8-4DB0-8687-F48DB5AF9F4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3092" name="AutoShape 1" descr="https://psfswebp.cc.wmich.edu/cs/FPR/cache/PT_PIXEL_1.gif">
          <a:extLst>
            <a:ext uri="{FF2B5EF4-FFF2-40B4-BE49-F238E27FC236}">
              <a16:creationId xmlns:a16="http://schemas.microsoft.com/office/drawing/2014/main" id="{7B09FE77-5E44-4F16-B0F2-8F014D9FEAE3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3093" name="AutoShape 1" descr="https://psfswebp.cc.wmich.edu/cs/FPR/cache/PT_PIXEL_1.gif">
          <a:extLst>
            <a:ext uri="{FF2B5EF4-FFF2-40B4-BE49-F238E27FC236}">
              <a16:creationId xmlns:a16="http://schemas.microsoft.com/office/drawing/2014/main" id="{6B7C6D6E-6393-474A-B606-C337CB766AD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3094" name="AutoShape 1" descr="https://psfswebp.cc.wmich.edu/cs/FPR/cache/PT_PIXEL_1.gif">
          <a:extLst>
            <a:ext uri="{FF2B5EF4-FFF2-40B4-BE49-F238E27FC236}">
              <a16:creationId xmlns:a16="http://schemas.microsoft.com/office/drawing/2014/main" id="{7FF9CB35-481C-46AB-81D1-38D48B67959C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3095" name="AutoShape 1" descr="https://psfswebp.cc.wmich.edu/cs/FPR/cache/PT_PIXEL_1.gif">
          <a:extLst>
            <a:ext uri="{FF2B5EF4-FFF2-40B4-BE49-F238E27FC236}">
              <a16:creationId xmlns:a16="http://schemas.microsoft.com/office/drawing/2014/main" id="{1070E7EA-44D0-4EA8-9326-F06C2E71800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3096" name="AutoShape 1" descr="https://psfswebp.cc.wmich.edu/cs/FPR/cache/PT_PIXEL_1.gif">
          <a:extLst>
            <a:ext uri="{FF2B5EF4-FFF2-40B4-BE49-F238E27FC236}">
              <a16:creationId xmlns:a16="http://schemas.microsoft.com/office/drawing/2014/main" id="{32D8D2CA-3710-44BE-A90B-6881A4D4031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3097" name="AutoShape 1" descr="https://psfswebp.cc.wmich.edu/cs/FPR/cache/PT_PIXEL_1.gif">
          <a:extLst>
            <a:ext uri="{FF2B5EF4-FFF2-40B4-BE49-F238E27FC236}">
              <a16:creationId xmlns:a16="http://schemas.microsoft.com/office/drawing/2014/main" id="{74BD10EC-462A-4A48-82BB-F33B47DD85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098" name="AutoShape 1" descr="https://psfswebp.cc.wmich.edu/cs/FPR/cache/PT_PIXEL_1.gif">
          <a:extLst>
            <a:ext uri="{FF2B5EF4-FFF2-40B4-BE49-F238E27FC236}">
              <a16:creationId xmlns:a16="http://schemas.microsoft.com/office/drawing/2014/main" id="{1D75E3BF-56BD-4D96-BDF9-2E74F9297F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3099" name="AutoShape 1" descr="https://psfswebp.cc.wmich.edu/cs/FPR/cache/PT_PIXEL_1.gif">
          <a:extLst>
            <a:ext uri="{FF2B5EF4-FFF2-40B4-BE49-F238E27FC236}">
              <a16:creationId xmlns:a16="http://schemas.microsoft.com/office/drawing/2014/main" id="{8A209261-5E85-4BD6-8462-2206D97FDDF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00" name="AutoShape 1" descr="https://psfswebp.cc.wmich.edu/cs/FPR/cache/PT_PIXEL_1.gif">
          <a:extLst>
            <a:ext uri="{FF2B5EF4-FFF2-40B4-BE49-F238E27FC236}">
              <a16:creationId xmlns:a16="http://schemas.microsoft.com/office/drawing/2014/main" id="{6D00917C-CA32-4D52-A043-8B81A6F643F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01" name="AutoShape 1" descr="https://psfswebp.cc.wmich.edu/cs/FPR/cache/PT_PIXEL_1.gif">
          <a:extLst>
            <a:ext uri="{FF2B5EF4-FFF2-40B4-BE49-F238E27FC236}">
              <a16:creationId xmlns:a16="http://schemas.microsoft.com/office/drawing/2014/main" id="{09FF2A10-49D5-4D02-B5BD-A32B26DF5D0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3102" name="AutoShape 1" descr="https://psfswebp.cc.wmich.edu/cs/FPR/cache/PT_PIXEL_1.gif">
          <a:extLst>
            <a:ext uri="{FF2B5EF4-FFF2-40B4-BE49-F238E27FC236}">
              <a16:creationId xmlns:a16="http://schemas.microsoft.com/office/drawing/2014/main" id="{BE9EDF0B-5EB2-48F9-A13D-CC816855A33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03" name="AutoShape 1" descr="https://psfswebp.cc.wmich.edu/cs/FPR/cache/PT_PIXEL_1.gif">
          <a:extLst>
            <a:ext uri="{FF2B5EF4-FFF2-40B4-BE49-F238E27FC236}">
              <a16:creationId xmlns:a16="http://schemas.microsoft.com/office/drawing/2014/main" id="{67EB911E-C407-450E-BE2F-6117BED9A6B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04" name="AutoShape 1" descr="https://psfswebp.cc.wmich.edu/cs/FPR/cache/PT_PIXEL_1.gif">
          <a:extLst>
            <a:ext uri="{FF2B5EF4-FFF2-40B4-BE49-F238E27FC236}">
              <a16:creationId xmlns:a16="http://schemas.microsoft.com/office/drawing/2014/main" id="{4EA631E7-B74A-4EAC-AFDE-912BC4CA380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3105" name="AutoShape 1" descr="https://psfswebp.cc.wmich.edu/cs/FPR/cache/PT_PIXEL_1.gif">
          <a:extLst>
            <a:ext uri="{FF2B5EF4-FFF2-40B4-BE49-F238E27FC236}">
              <a16:creationId xmlns:a16="http://schemas.microsoft.com/office/drawing/2014/main" id="{523BB696-B5C5-442E-83DF-F334B71041F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06" name="AutoShape 1" descr="https://psfswebp.cc.wmich.edu/cs/FPR/cache/PT_PIXEL_1.gif">
          <a:extLst>
            <a:ext uri="{FF2B5EF4-FFF2-40B4-BE49-F238E27FC236}">
              <a16:creationId xmlns:a16="http://schemas.microsoft.com/office/drawing/2014/main" id="{FBCF3EFC-5DF2-49A6-934F-352630178E3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07" name="AutoShape 1" descr="https://psfswebp.cc.wmich.edu/cs/FPR/cache/PT_PIXEL_1.gif">
          <a:extLst>
            <a:ext uri="{FF2B5EF4-FFF2-40B4-BE49-F238E27FC236}">
              <a16:creationId xmlns:a16="http://schemas.microsoft.com/office/drawing/2014/main" id="{83CA54F9-F629-492E-AFBF-5C4DE0C4A8B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3108" name="AutoShape 1" descr="https://psfswebp.cc.wmich.edu/cs/FPR/cache/PT_PIXEL_1.gif">
          <a:extLst>
            <a:ext uri="{FF2B5EF4-FFF2-40B4-BE49-F238E27FC236}">
              <a16:creationId xmlns:a16="http://schemas.microsoft.com/office/drawing/2014/main" id="{202D3199-3DF4-4A96-871D-D3916BDDDEB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09" name="AutoShape 1" descr="https://psfswebp.cc.wmich.edu/cs/FPR/cache/PT_PIXEL_1.gif">
          <a:extLst>
            <a:ext uri="{FF2B5EF4-FFF2-40B4-BE49-F238E27FC236}">
              <a16:creationId xmlns:a16="http://schemas.microsoft.com/office/drawing/2014/main" id="{123569E7-E876-418E-AD8A-C67D5E6A3CB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10" name="AutoShape 1" descr="https://psfswebp.cc.wmich.edu/cs/FPR/cache/PT_PIXEL_1.gif">
          <a:extLst>
            <a:ext uri="{FF2B5EF4-FFF2-40B4-BE49-F238E27FC236}">
              <a16:creationId xmlns:a16="http://schemas.microsoft.com/office/drawing/2014/main" id="{56CD9776-5E34-41A1-98FC-DC53CEFD332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11" name="AutoShape 1" descr="https://psfswebp.cc.wmich.edu/cs/FPR/cache/PT_PIXEL_1.gif">
          <a:extLst>
            <a:ext uri="{FF2B5EF4-FFF2-40B4-BE49-F238E27FC236}">
              <a16:creationId xmlns:a16="http://schemas.microsoft.com/office/drawing/2014/main" id="{68077406-05E8-4F18-82ED-A61A115658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12" name="AutoShape 1" descr="https://psfswebp.cc.wmich.edu/cs/FPR/cache/PT_PIXEL_1.gif">
          <a:extLst>
            <a:ext uri="{FF2B5EF4-FFF2-40B4-BE49-F238E27FC236}">
              <a16:creationId xmlns:a16="http://schemas.microsoft.com/office/drawing/2014/main" id="{05D0647A-AC55-4C37-85F6-7181F7E180D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13" name="AutoShape 1" descr="https://psfswebp.cc.wmich.edu/cs/FPR/cache/PT_PIXEL_1.gif">
          <a:extLst>
            <a:ext uri="{FF2B5EF4-FFF2-40B4-BE49-F238E27FC236}">
              <a16:creationId xmlns:a16="http://schemas.microsoft.com/office/drawing/2014/main" id="{6F59B7E6-84F5-4583-AF88-C9303AA6920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14" name="AutoShape 1" descr="https://psfswebp.cc.wmich.edu/cs/FPR/cache/PT_PIXEL_1.gif">
          <a:extLst>
            <a:ext uri="{FF2B5EF4-FFF2-40B4-BE49-F238E27FC236}">
              <a16:creationId xmlns:a16="http://schemas.microsoft.com/office/drawing/2014/main" id="{BCA90DBE-9C72-4ED3-A8E8-AA9054AA4F9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15" name="AutoShape 1" descr="https://psfswebp.cc.wmich.edu/cs/FPR/cache/PT_PIXEL_1.gif">
          <a:extLst>
            <a:ext uri="{FF2B5EF4-FFF2-40B4-BE49-F238E27FC236}">
              <a16:creationId xmlns:a16="http://schemas.microsoft.com/office/drawing/2014/main" id="{E84AB104-3D49-4198-B3B2-EAC10D0DF15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16" name="AutoShape 1" descr="https://psfswebp.cc.wmich.edu/cs/FPR/cache/PT_PIXEL_1.gif">
          <a:extLst>
            <a:ext uri="{FF2B5EF4-FFF2-40B4-BE49-F238E27FC236}">
              <a16:creationId xmlns:a16="http://schemas.microsoft.com/office/drawing/2014/main" id="{52AD7AFB-A2E2-4A59-B2B4-6628F52E893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17" name="AutoShape 1" descr="https://psfswebp.cc.wmich.edu/cs/FPR/cache/PT_PIXEL_1.gif">
          <a:extLst>
            <a:ext uri="{FF2B5EF4-FFF2-40B4-BE49-F238E27FC236}">
              <a16:creationId xmlns:a16="http://schemas.microsoft.com/office/drawing/2014/main" id="{5D335BDB-433B-4475-9004-3860D3D3BA9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18" name="AutoShape 1" descr="https://psfswebp.cc.wmich.edu/cs/FPR/cache/PT_PIXEL_1.gif">
          <a:extLst>
            <a:ext uri="{FF2B5EF4-FFF2-40B4-BE49-F238E27FC236}">
              <a16:creationId xmlns:a16="http://schemas.microsoft.com/office/drawing/2014/main" id="{CE7404FA-B3C5-45C7-A04F-A90EC300C61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19" name="AutoShape 1" descr="https://psfswebp.cc.wmich.edu/cs/FPR/cache/PT_PIXEL_1.gif">
          <a:extLst>
            <a:ext uri="{FF2B5EF4-FFF2-40B4-BE49-F238E27FC236}">
              <a16:creationId xmlns:a16="http://schemas.microsoft.com/office/drawing/2014/main" id="{103C051E-6EE7-4453-9243-B6AA027659F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20" name="AutoShape 1" descr="https://psfswebp.cc.wmich.edu/cs/FPR/cache/PT_PIXEL_1.gif">
          <a:extLst>
            <a:ext uri="{FF2B5EF4-FFF2-40B4-BE49-F238E27FC236}">
              <a16:creationId xmlns:a16="http://schemas.microsoft.com/office/drawing/2014/main" id="{E83D5DE0-14AF-4139-A0CD-83862E32597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21" name="AutoShape 1" descr="https://psfswebp.cc.wmich.edu/cs/FPR/cache/PT_PIXEL_1.gif">
          <a:extLst>
            <a:ext uri="{FF2B5EF4-FFF2-40B4-BE49-F238E27FC236}">
              <a16:creationId xmlns:a16="http://schemas.microsoft.com/office/drawing/2014/main" id="{04F010B8-2E6C-4055-941D-DB3C648EA5B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122" name="AutoShape 1" descr="https://psfswebp.cc.wmich.edu/cs/FPR/cache/PT_PIXEL_1.gif">
          <a:extLst>
            <a:ext uri="{FF2B5EF4-FFF2-40B4-BE49-F238E27FC236}">
              <a16:creationId xmlns:a16="http://schemas.microsoft.com/office/drawing/2014/main" id="{974CBCD5-2076-4E0D-9179-AEDBBF20BE1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23" name="AutoShape 1" descr="https://psfswebp.cc.wmich.edu/cs/FPR/cache/PT_PIXEL_1.gif">
          <a:extLst>
            <a:ext uri="{FF2B5EF4-FFF2-40B4-BE49-F238E27FC236}">
              <a16:creationId xmlns:a16="http://schemas.microsoft.com/office/drawing/2014/main" id="{2068FFD9-7DCE-43D3-9E6F-BD8228F1F67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124" name="AutoShape 1" descr="https://psfswebp.cc.wmich.edu/cs/FPR/cache/PT_PIXEL_1.gif">
          <a:extLst>
            <a:ext uri="{FF2B5EF4-FFF2-40B4-BE49-F238E27FC236}">
              <a16:creationId xmlns:a16="http://schemas.microsoft.com/office/drawing/2014/main" id="{9C7967C6-157A-4CEA-B0A4-7DD48B6696E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25" name="AutoShape 1" descr="https://psfswebp.cc.wmich.edu/cs/FPR/cache/PT_PIXEL_1.gif">
          <a:extLst>
            <a:ext uri="{FF2B5EF4-FFF2-40B4-BE49-F238E27FC236}">
              <a16:creationId xmlns:a16="http://schemas.microsoft.com/office/drawing/2014/main" id="{51D5CDB1-FA6A-4C33-98D9-08B0DF1F636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126" name="AutoShape 1" descr="https://psfswebp.cc.wmich.edu/cs/FPR/cache/PT_PIXEL_1.gif">
          <a:extLst>
            <a:ext uri="{FF2B5EF4-FFF2-40B4-BE49-F238E27FC236}">
              <a16:creationId xmlns:a16="http://schemas.microsoft.com/office/drawing/2014/main" id="{EEA90DAC-1138-49B9-B622-5E386A1E599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27" name="AutoShape 1" descr="https://psfswebp.cc.wmich.edu/cs/FPR/cache/PT_PIXEL_1.gif">
          <a:extLst>
            <a:ext uri="{FF2B5EF4-FFF2-40B4-BE49-F238E27FC236}">
              <a16:creationId xmlns:a16="http://schemas.microsoft.com/office/drawing/2014/main" id="{1B9129A7-CFA9-483A-85C4-1D92BDB3EFC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128" name="AutoShape 1" descr="https://psfswebp.cc.wmich.edu/cs/FPR/cache/PT_PIXEL_1.gif">
          <a:extLst>
            <a:ext uri="{FF2B5EF4-FFF2-40B4-BE49-F238E27FC236}">
              <a16:creationId xmlns:a16="http://schemas.microsoft.com/office/drawing/2014/main" id="{286A52D3-D180-4882-A1A6-4B9B81EFC9F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29" name="AutoShape 1" descr="https://psfswebp.cc.wmich.edu/cs/FPR/cache/PT_PIXEL_1.gif">
          <a:extLst>
            <a:ext uri="{FF2B5EF4-FFF2-40B4-BE49-F238E27FC236}">
              <a16:creationId xmlns:a16="http://schemas.microsoft.com/office/drawing/2014/main" id="{39CDCFE5-8326-453E-98DA-F76C94FA97F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130" name="AutoShape 1" descr="https://psfswebp.cc.wmich.edu/cs/FPR/cache/PT_PIXEL_1.gif">
          <a:extLst>
            <a:ext uri="{FF2B5EF4-FFF2-40B4-BE49-F238E27FC236}">
              <a16:creationId xmlns:a16="http://schemas.microsoft.com/office/drawing/2014/main" id="{B5CBE390-EDBF-49A9-99E7-A79695C61CA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31" name="AutoShape 1" descr="https://psfswebp.cc.wmich.edu/cs/FPR/cache/PT_PIXEL_1.gif">
          <a:extLst>
            <a:ext uri="{FF2B5EF4-FFF2-40B4-BE49-F238E27FC236}">
              <a16:creationId xmlns:a16="http://schemas.microsoft.com/office/drawing/2014/main" id="{25D9C885-5B74-43B7-83BE-DC505BC1E9C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132" name="AutoShape 1" descr="https://psfswebp.cc.wmich.edu/cs/FPR/cache/PT_PIXEL_1.gif">
          <a:extLst>
            <a:ext uri="{FF2B5EF4-FFF2-40B4-BE49-F238E27FC236}">
              <a16:creationId xmlns:a16="http://schemas.microsoft.com/office/drawing/2014/main" id="{A325081C-075A-4B55-B4C7-DDA672EBB01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899160</xdr:colOff>
      <xdr:row>10</xdr:row>
      <xdr:rowOff>45720</xdr:rowOff>
    </xdr:from>
    <xdr:ext cx="304800" cy="304800"/>
    <xdr:sp macro="" textlink="">
      <xdr:nvSpPr>
        <xdr:cNvPr id="3133" name="AutoShape 1" descr="https://psfswebp.cc.wmich.edu/cs/FPR/cache/PT_PIXEL_1.gif">
          <a:extLst>
            <a:ext uri="{FF2B5EF4-FFF2-40B4-BE49-F238E27FC236}">
              <a16:creationId xmlns:a16="http://schemas.microsoft.com/office/drawing/2014/main" id="{667D7549-ADD8-420E-B0E8-E71F10CD86BC}"/>
            </a:ext>
          </a:extLst>
        </xdr:cNvPr>
        <xdr:cNvSpPr>
          <a:spLocks noChangeAspect="1" noChangeArrowheads="1"/>
        </xdr:cNvSpPr>
      </xdr:nvSpPr>
      <xdr:spPr bwMode="auto">
        <a:xfrm>
          <a:off x="8991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828675</xdr:colOff>
      <xdr:row>10</xdr:row>
      <xdr:rowOff>142875</xdr:rowOff>
    </xdr:from>
    <xdr:ext cx="304800" cy="304800"/>
    <xdr:sp macro="" textlink="">
      <xdr:nvSpPr>
        <xdr:cNvPr id="3134" name="AutoShape 1" descr="https://psfswebp.cc.wmich.edu/cs/FPR/cache/PT_PIXEL_1.gif">
          <a:extLst>
            <a:ext uri="{FF2B5EF4-FFF2-40B4-BE49-F238E27FC236}">
              <a16:creationId xmlns:a16="http://schemas.microsoft.com/office/drawing/2014/main" id="{919D5E8C-7648-45EB-82C2-09D3722ACCAF}"/>
            </a:ext>
          </a:extLst>
        </xdr:cNvPr>
        <xdr:cNvSpPr>
          <a:spLocks noChangeAspect="1" noChangeArrowheads="1"/>
        </xdr:cNvSpPr>
      </xdr:nvSpPr>
      <xdr:spPr bwMode="auto">
        <a:xfrm>
          <a:off x="1887855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3135" name="AutoShape 1" descr="https://psfswebp.cc.wmich.edu/cs/FPR/cache/PT_PIXEL_1.gif">
          <a:extLst>
            <a:ext uri="{FF2B5EF4-FFF2-40B4-BE49-F238E27FC236}">
              <a16:creationId xmlns:a16="http://schemas.microsoft.com/office/drawing/2014/main" id="{E3F1BCC1-DC94-493D-B0F5-5185D203367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3136" name="AutoShape 1" descr="https://psfswebp.cc.wmich.edu/cs/FPR/cache/PT_PIXEL_1.gif">
          <a:extLst>
            <a:ext uri="{FF2B5EF4-FFF2-40B4-BE49-F238E27FC236}">
              <a16:creationId xmlns:a16="http://schemas.microsoft.com/office/drawing/2014/main" id="{861C941D-B02F-4EFF-9B58-6D938B2ED5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3137" name="AutoShape 1" descr="https://psfswebp.cc.wmich.edu/cs/FPR/cache/PT_PIXEL_1.gif">
          <a:extLst>
            <a:ext uri="{FF2B5EF4-FFF2-40B4-BE49-F238E27FC236}">
              <a16:creationId xmlns:a16="http://schemas.microsoft.com/office/drawing/2014/main" id="{213F91B1-333A-4A13-BC19-E32B2325207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3138" name="AutoShape 1" descr="https://psfswebp.cc.wmich.edu/cs/FPR/cache/PT_PIXEL_1.gif">
          <a:extLst>
            <a:ext uri="{FF2B5EF4-FFF2-40B4-BE49-F238E27FC236}">
              <a16:creationId xmlns:a16="http://schemas.microsoft.com/office/drawing/2014/main" id="{D9017C51-F3C8-462E-A25D-4975CFCAEAC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3139" name="AutoShape 1" descr="https://psfswebp.cc.wmich.edu/cs/FPR/cache/PT_PIXEL_1.gif">
          <a:extLst>
            <a:ext uri="{FF2B5EF4-FFF2-40B4-BE49-F238E27FC236}">
              <a16:creationId xmlns:a16="http://schemas.microsoft.com/office/drawing/2014/main" id="{6CFEAA73-5F80-427C-ACAD-6F439BF707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3140" name="AutoShape 1" descr="https://psfswebp.cc.wmich.edu/cs/FPR/cache/PT_PIXEL_1.gif">
          <a:extLst>
            <a:ext uri="{FF2B5EF4-FFF2-40B4-BE49-F238E27FC236}">
              <a16:creationId xmlns:a16="http://schemas.microsoft.com/office/drawing/2014/main" id="{1E418E42-9724-4C4A-8014-45E02F9F8B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141" name="AutoShape 1" descr="https://psfswebp.cc.wmich.edu/cs/FPR/cache/PT_PIXEL_1.gif">
          <a:extLst>
            <a:ext uri="{FF2B5EF4-FFF2-40B4-BE49-F238E27FC236}">
              <a16:creationId xmlns:a16="http://schemas.microsoft.com/office/drawing/2014/main" id="{D3B0E2A3-EF36-4707-8D83-9351EBC1ACE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3142" name="AutoShape 1" descr="https://psfswebp.cc.wmich.edu/cs/FPR/cache/PT_PIXEL_1.gif">
          <a:extLst>
            <a:ext uri="{FF2B5EF4-FFF2-40B4-BE49-F238E27FC236}">
              <a16:creationId xmlns:a16="http://schemas.microsoft.com/office/drawing/2014/main" id="{83766F6F-286B-45B8-9A56-4A436B171DBF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43" name="AutoShape 1" descr="https://psfswebp.cc.wmich.edu/cs/FPR/cache/PT_PIXEL_1.gif">
          <a:extLst>
            <a:ext uri="{FF2B5EF4-FFF2-40B4-BE49-F238E27FC236}">
              <a16:creationId xmlns:a16="http://schemas.microsoft.com/office/drawing/2014/main" id="{0673522B-CC86-41AC-9D94-233812F4C0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44" name="AutoShape 1" descr="https://psfswebp.cc.wmich.edu/cs/FPR/cache/PT_PIXEL_1.gif">
          <a:extLst>
            <a:ext uri="{FF2B5EF4-FFF2-40B4-BE49-F238E27FC236}">
              <a16:creationId xmlns:a16="http://schemas.microsoft.com/office/drawing/2014/main" id="{CFACE208-8953-4F03-87A8-35CFA7CF6B3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145" name="AutoShape 1" descr="https://psfswebp.cc.wmich.edu/cs/FPR/cache/PT_PIXEL_1.gif">
          <a:extLst>
            <a:ext uri="{FF2B5EF4-FFF2-40B4-BE49-F238E27FC236}">
              <a16:creationId xmlns:a16="http://schemas.microsoft.com/office/drawing/2014/main" id="{5AFD590E-6C46-4646-80DE-321787A515D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146" name="AutoShape 1" descr="https://psfswebp.cc.wmich.edu/cs/FPR/cache/PT_PIXEL_1.gif">
          <a:extLst>
            <a:ext uri="{FF2B5EF4-FFF2-40B4-BE49-F238E27FC236}">
              <a16:creationId xmlns:a16="http://schemas.microsoft.com/office/drawing/2014/main" id="{FD39E2C4-0C48-42A9-BEEC-BCC3A1E1680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3147" name="AutoShape 1" descr="https://psfswebp.cc.wmich.edu/cs/FPR/cache/PT_PIXEL_1.gif">
          <a:extLst>
            <a:ext uri="{FF2B5EF4-FFF2-40B4-BE49-F238E27FC236}">
              <a16:creationId xmlns:a16="http://schemas.microsoft.com/office/drawing/2014/main" id="{6A55AEB4-2301-4E7D-ADFA-6A89D20E1975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148" name="AutoShape 1" descr="https://psfswebp.cc.wmich.edu/cs/FPR/cache/PT_PIXEL_1.gif">
          <a:extLst>
            <a:ext uri="{FF2B5EF4-FFF2-40B4-BE49-F238E27FC236}">
              <a16:creationId xmlns:a16="http://schemas.microsoft.com/office/drawing/2014/main" id="{EECAF62F-EB6B-4BA2-96A3-2DB8C9C6F18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3149" name="AutoShape 1" descr="https://psfswebp.cc.wmich.edu/cs/FPR/cache/PT_PIXEL_1.gif">
          <a:extLst>
            <a:ext uri="{FF2B5EF4-FFF2-40B4-BE49-F238E27FC236}">
              <a16:creationId xmlns:a16="http://schemas.microsoft.com/office/drawing/2014/main" id="{E419EE24-A21C-4AF3-8FE7-6E12801202F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50" name="AutoShape 1" descr="https://psfswebp.cc.wmich.edu/cs/FPR/cache/PT_PIXEL_1.gif">
          <a:extLst>
            <a:ext uri="{FF2B5EF4-FFF2-40B4-BE49-F238E27FC236}">
              <a16:creationId xmlns:a16="http://schemas.microsoft.com/office/drawing/2014/main" id="{0342EE46-A653-4AA9-8CFA-3B991DFFC04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3151" name="AutoShape 1" descr="https://psfswebp.cc.wmich.edu/cs/FPR/cache/PT_PIXEL_1.gif">
          <a:extLst>
            <a:ext uri="{FF2B5EF4-FFF2-40B4-BE49-F238E27FC236}">
              <a16:creationId xmlns:a16="http://schemas.microsoft.com/office/drawing/2014/main" id="{D7907919-68D1-4F50-94BD-D1A34B08CD1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52" name="AutoShape 1" descr="https://psfswebp.cc.wmich.edu/cs/FPR/cache/PT_PIXEL_1.gif">
          <a:extLst>
            <a:ext uri="{FF2B5EF4-FFF2-40B4-BE49-F238E27FC236}">
              <a16:creationId xmlns:a16="http://schemas.microsoft.com/office/drawing/2014/main" id="{E45E7112-AFC4-418E-A4D9-2C7D52BE94D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53" name="AutoShape 1" descr="https://psfswebp.cc.wmich.edu/cs/FPR/cache/PT_PIXEL_1.gif">
          <a:extLst>
            <a:ext uri="{FF2B5EF4-FFF2-40B4-BE49-F238E27FC236}">
              <a16:creationId xmlns:a16="http://schemas.microsoft.com/office/drawing/2014/main" id="{C2855A8C-8B44-4FD7-9575-4E1FA4CA83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3154" name="AutoShape 1" descr="https://psfswebp.cc.wmich.edu/cs/FPR/cache/PT_PIXEL_1.gif">
          <a:extLst>
            <a:ext uri="{FF2B5EF4-FFF2-40B4-BE49-F238E27FC236}">
              <a16:creationId xmlns:a16="http://schemas.microsoft.com/office/drawing/2014/main" id="{1D9EB0AC-3F07-4611-A07D-1D7524A2B77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55" name="AutoShape 1" descr="https://psfswebp.cc.wmich.edu/cs/FPR/cache/PT_PIXEL_1.gif">
          <a:extLst>
            <a:ext uri="{FF2B5EF4-FFF2-40B4-BE49-F238E27FC236}">
              <a16:creationId xmlns:a16="http://schemas.microsoft.com/office/drawing/2014/main" id="{462F2C71-A7D4-45CF-8527-7D1CFEF3EDA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56" name="AutoShape 1" descr="https://psfswebp.cc.wmich.edu/cs/FPR/cache/PT_PIXEL_1.gif">
          <a:extLst>
            <a:ext uri="{FF2B5EF4-FFF2-40B4-BE49-F238E27FC236}">
              <a16:creationId xmlns:a16="http://schemas.microsoft.com/office/drawing/2014/main" id="{529EB5DA-3A25-416D-A21C-E949573F9FA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3157" name="AutoShape 1" descr="https://psfswebp.cc.wmich.edu/cs/FPR/cache/PT_PIXEL_1.gif">
          <a:extLst>
            <a:ext uri="{FF2B5EF4-FFF2-40B4-BE49-F238E27FC236}">
              <a16:creationId xmlns:a16="http://schemas.microsoft.com/office/drawing/2014/main" id="{40208E81-454A-4AF0-A7AC-CB990FEB0D3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58" name="AutoShape 1" descr="https://psfswebp.cc.wmich.edu/cs/FPR/cache/PT_PIXEL_1.gif">
          <a:extLst>
            <a:ext uri="{FF2B5EF4-FFF2-40B4-BE49-F238E27FC236}">
              <a16:creationId xmlns:a16="http://schemas.microsoft.com/office/drawing/2014/main" id="{913747BF-94AA-427D-9205-10C2C68548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59" name="AutoShape 1" descr="https://psfswebp.cc.wmich.edu/cs/FPR/cache/PT_PIXEL_1.gif">
          <a:extLst>
            <a:ext uri="{FF2B5EF4-FFF2-40B4-BE49-F238E27FC236}">
              <a16:creationId xmlns:a16="http://schemas.microsoft.com/office/drawing/2014/main" id="{CD177229-CBB7-4470-A1C0-57ABA6D436A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3160" name="AutoShape 1" descr="https://psfswebp.cc.wmich.edu/cs/FPR/cache/PT_PIXEL_1.gif">
          <a:extLst>
            <a:ext uri="{FF2B5EF4-FFF2-40B4-BE49-F238E27FC236}">
              <a16:creationId xmlns:a16="http://schemas.microsoft.com/office/drawing/2014/main" id="{BEAF117B-B02B-4BE8-B991-4112E31E479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61" name="AutoShape 1" descr="https://psfswebp.cc.wmich.edu/cs/FPR/cache/PT_PIXEL_1.gif">
          <a:extLst>
            <a:ext uri="{FF2B5EF4-FFF2-40B4-BE49-F238E27FC236}">
              <a16:creationId xmlns:a16="http://schemas.microsoft.com/office/drawing/2014/main" id="{1881ABA9-CD71-4E32-95D7-38B2021AF8D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62" name="AutoShape 1" descr="https://psfswebp.cc.wmich.edu/cs/FPR/cache/PT_PIXEL_1.gif">
          <a:extLst>
            <a:ext uri="{FF2B5EF4-FFF2-40B4-BE49-F238E27FC236}">
              <a16:creationId xmlns:a16="http://schemas.microsoft.com/office/drawing/2014/main" id="{4850CEE1-B781-4610-A8FB-574352133FB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63" name="AutoShape 1" descr="https://psfswebp.cc.wmich.edu/cs/FPR/cache/PT_PIXEL_1.gif">
          <a:extLst>
            <a:ext uri="{FF2B5EF4-FFF2-40B4-BE49-F238E27FC236}">
              <a16:creationId xmlns:a16="http://schemas.microsoft.com/office/drawing/2014/main" id="{42472153-E71C-47E4-9CC8-70A90721C07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64" name="AutoShape 1" descr="https://psfswebp.cc.wmich.edu/cs/FPR/cache/PT_PIXEL_1.gif">
          <a:extLst>
            <a:ext uri="{FF2B5EF4-FFF2-40B4-BE49-F238E27FC236}">
              <a16:creationId xmlns:a16="http://schemas.microsoft.com/office/drawing/2014/main" id="{ADB12451-90C3-48ED-B429-027ECD09E12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65" name="AutoShape 1" descr="https://psfswebp.cc.wmich.edu/cs/FPR/cache/PT_PIXEL_1.gif">
          <a:extLst>
            <a:ext uri="{FF2B5EF4-FFF2-40B4-BE49-F238E27FC236}">
              <a16:creationId xmlns:a16="http://schemas.microsoft.com/office/drawing/2014/main" id="{475D0C92-0BF7-4302-B34D-EE910F7966A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66" name="AutoShape 1" descr="https://psfswebp.cc.wmich.edu/cs/FPR/cache/PT_PIXEL_1.gif">
          <a:extLst>
            <a:ext uri="{FF2B5EF4-FFF2-40B4-BE49-F238E27FC236}">
              <a16:creationId xmlns:a16="http://schemas.microsoft.com/office/drawing/2014/main" id="{A100E015-D95C-463B-827C-CEA98F5A791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67" name="AutoShape 1" descr="https://psfswebp.cc.wmich.edu/cs/FPR/cache/PT_PIXEL_1.gif">
          <a:extLst>
            <a:ext uri="{FF2B5EF4-FFF2-40B4-BE49-F238E27FC236}">
              <a16:creationId xmlns:a16="http://schemas.microsoft.com/office/drawing/2014/main" id="{D2939841-ABEE-420B-9EB9-8DA8E6FA3F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68" name="AutoShape 1" descr="https://psfswebp.cc.wmich.edu/cs/FPR/cache/PT_PIXEL_1.gif">
          <a:extLst>
            <a:ext uri="{FF2B5EF4-FFF2-40B4-BE49-F238E27FC236}">
              <a16:creationId xmlns:a16="http://schemas.microsoft.com/office/drawing/2014/main" id="{6AB3665E-1F53-4635-9F0E-D92FE01A03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169" name="AutoShape 1" descr="https://psfswebp.cc.wmich.edu/cs/FPR/cache/PT_PIXEL_1.gif">
          <a:extLst>
            <a:ext uri="{FF2B5EF4-FFF2-40B4-BE49-F238E27FC236}">
              <a16:creationId xmlns:a16="http://schemas.microsoft.com/office/drawing/2014/main" id="{E7B1BC70-B7A7-4D2F-8101-1B503AF66E9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170" name="AutoShape 1" descr="https://psfswebp.cc.wmich.edu/cs/FPR/cache/PT_PIXEL_1.gif">
          <a:extLst>
            <a:ext uri="{FF2B5EF4-FFF2-40B4-BE49-F238E27FC236}">
              <a16:creationId xmlns:a16="http://schemas.microsoft.com/office/drawing/2014/main" id="{C62374AE-4FEA-434A-B39B-864AEC2BA96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171" name="AutoShape 1" descr="https://psfswebp.cc.wmich.edu/cs/FPR/cache/PT_PIXEL_1.gif">
          <a:extLst>
            <a:ext uri="{FF2B5EF4-FFF2-40B4-BE49-F238E27FC236}">
              <a16:creationId xmlns:a16="http://schemas.microsoft.com/office/drawing/2014/main" id="{48473DDC-A3AE-4059-BA82-480C005735D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172" name="AutoShape 1" descr="https://psfswebp.cc.wmich.edu/cs/FPR/cache/PT_PIXEL_1.gif">
          <a:extLst>
            <a:ext uri="{FF2B5EF4-FFF2-40B4-BE49-F238E27FC236}">
              <a16:creationId xmlns:a16="http://schemas.microsoft.com/office/drawing/2014/main" id="{B61862BA-0346-4A75-8F98-FA7C0FEEEB6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73" name="AutoShape 1" descr="https://psfswebp.cc.wmich.edu/cs/FPR/cache/PT_PIXEL_1.gif">
          <a:extLst>
            <a:ext uri="{FF2B5EF4-FFF2-40B4-BE49-F238E27FC236}">
              <a16:creationId xmlns:a16="http://schemas.microsoft.com/office/drawing/2014/main" id="{28985F89-6FB0-4B24-B908-506AA812561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174" name="AutoShape 1" descr="https://psfswebp.cc.wmich.edu/cs/FPR/cache/PT_PIXEL_1.gif">
          <a:extLst>
            <a:ext uri="{FF2B5EF4-FFF2-40B4-BE49-F238E27FC236}">
              <a16:creationId xmlns:a16="http://schemas.microsoft.com/office/drawing/2014/main" id="{9B1DCD96-3E03-4421-ACB7-A55235AD89B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75" name="AutoShape 1" descr="https://psfswebp.cc.wmich.edu/cs/FPR/cache/PT_PIXEL_1.gif">
          <a:extLst>
            <a:ext uri="{FF2B5EF4-FFF2-40B4-BE49-F238E27FC236}">
              <a16:creationId xmlns:a16="http://schemas.microsoft.com/office/drawing/2014/main" id="{849A43B6-D360-4954-822D-9C2AFC41011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176" name="AutoShape 1" descr="https://psfswebp.cc.wmich.edu/cs/FPR/cache/PT_PIXEL_1.gif">
          <a:extLst>
            <a:ext uri="{FF2B5EF4-FFF2-40B4-BE49-F238E27FC236}">
              <a16:creationId xmlns:a16="http://schemas.microsoft.com/office/drawing/2014/main" id="{2322A35D-F924-4E21-805D-24D8066715A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77" name="AutoShape 1" descr="https://psfswebp.cc.wmich.edu/cs/FPR/cache/PT_PIXEL_1.gif">
          <a:extLst>
            <a:ext uri="{FF2B5EF4-FFF2-40B4-BE49-F238E27FC236}">
              <a16:creationId xmlns:a16="http://schemas.microsoft.com/office/drawing/2014/main" id="{A9300B09-9B1F-422D-8869-173A4D2A61E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178" name="AutoShape 1" descr="https://psfswebp.cc.wmich.edu/cs/FPR/cache/PT_PIXEL_1.gif">
          <a:extLst>
            <a:ext uri="{FF2B5EF4-FFF2-40B4-BE49-F238E27FC236}">
              <a16:creationId xmlns:a16="http://schemas.microsoft.com/office/drawing/2014/main" id="{2DE11531-BD78-411D-B24F-27B08CA08D5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79" name="AutoShape 1" descr="https://psfswebp.cc.wmich.edu/cs/FPR/cache/PT_PIXEL_1.gif">
          <a:extLst>
            <a:ext uri="{FF2B5EF4-FFF2-40B4-BE49-F238E27FC236}">
              <a16:creationId xmlns:a16="http://schemas.microsoft.com/office/drawing/2014/main" id="{BC21CED8-C0A5-4AF0-8451-52C3D699ABD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180" name="AutoShape 1" descr="https://psfswebp.cc.wmich.edu/cs/FPR/cache/PT_PIXEL_1.gif">
          <a:extLst>
            <a:ext uri="{FF2B5EF4-FFF2-40B4-BE49-F238E27FC236}">
              <a16:creationId xmlns:a16="http://schemas.microsoft.com/office/drawing/2014/main" id="{7A0B0352-BAB0-48C0-BC18-E2D45EAD980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181" name="AutoShape 1" descr="https://psfswebp.cc.wmich.edu/cs/FPR/cache/PT_PIXEL_1.gif">
          <a:extLst>
            <a:ext uri="{FF2B5EF4-FFF2-40B4-BE49-F238E27FC236}">
              <a16:creationId xmlns:a16="http://schemas.microsoft.com/office/drawing/2014/main" id="{B484863F-DA7F-4321-B43F-CDE0060796B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182" name="AutoShape 1" descr="https://psfswebp.cc.wmich.edu/cs/FPR/cache/PT_PIXEL_1.gif">
          <a:extLst>
            <a:ext uri="{FF2B5EF4-FFF2-40B4-BE49-F238E27FC236}">
              <a16:creationId xmlns:a16="http://schemas.microsoft.com/office/drawing/2014/main" id="{B6BCD275-DA89-471A-B8B8-6948961E248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183" name="AutoShape 1" descr="https://psfswebp.cc.wmich.edu/cs/FPR/cache/PT_PIXEL_1.gif">
          <a:extLst>
            <a:ext uri="{FF2B5EF4-FFF2-40B4-BE49-F238E27FC236}">
              <a16:creationId xmlns:a16="http://schemas.microsoft.com/office/drawing/2014/main" id="{EBF1B763-FF7A-4624-8252-A621A9A04B2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184" name="AutoShape 1" descr="https://psfswebp.cc.wmich.edu/cs/FPR/cache/PT_PIXEL_1.gif">
          <a:extLst>
            <a:ext uri="{FF2B5EF4-FFF2-40B4-BE49-F238E27FC236}">
              <a16:creationId xmlns:a16="http://schemas.microsoft.com/office/drawing/2014/main" id="{52700CA8-FD59-474D-B174-E00FCC7CE5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3185" name="AutoShape 1" descr="https://psfswebp.cc.wmich.edu/cs/FPR/cache/PT_PIXEL_1.gif">
          <a:extLst>
            <a:ext uri="{FF2B5EF4-FFF2-40B4-BE49-F238E27FC236}">
              <a16:creationId xmlns:a16="http://schemas.microsoft.com/office/drawing/2014/main" id="{B7B8FDC5-E37F-4AE4-AD2C-213921A10C7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3186" name="AutoShape 1" descr="https://psfswebp.cc.wmich.edu/cs/FPR/cache/PT_PIXEL_1.gif">
          <a:extLst>
            <a:ext uri="{FF2B5EF4-FFF2-40B4-BE49-F238E27FC236}">
              <a16:creationId xmlns:a16="http://schemas.microsoft.com/office/drawing/2014/main" id="{74B3A317-8EAA-4F5F-886B-6D6323066B6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3187" name="AutoShape 1" descr="https://psfswebp.cc.wmich.edu/cs/FPR/cache/PT_PIXEL_1.gif">
          <a:extLst>
            <a:ext uri="{FF2B5EF4-FFF2-40B4-BE49-F238E27FC236}">
              <a16:creationId xmlns:a16="http://schemas.microsoft.com/office/drawing/2014/main" id="{84098AC2-2541-439F-9E71-066C986D7C9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3188" name="AutoShape 1" descr="https://psfswebp.cc.wmich.edu/cs/FPR/cache/PT_PIXEL_1.gif">
          <a:extLst>
            <a:ext uri="{FF2B5EF4-FFF2-40B4-BE49-F238E27FC236}">
              <a16:creationId xmlns:a16="http://schemas.microsoft.com/office/drawing/2014/main" id="{D58F5C41-4776-4457-A961-FBC80DC708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3189" name="AutoShape 1" descr="https://psfswebp.cc.wmich.edu/cs/FPR/cache/PT_PIXEL_1.gif">
          <a:extLst>
            <a:ext uri="{FF2B5EF4-FFF2-40B4-BE49-F238E27FC236}">
              <a16:creationId xmlns:a16="http://schemas.microsoft.com/office/drawing/2014/main" id="{91BB6F48-CB1F-4158-AB21-FB73BE66216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3190" name="AutoShape 1" descr="https://psfswebp.cc.wmich.edu/cs/FPR/cache/PT_PIXEL_1.gif">
          <a:extLst>
            <a:ext uri="{FF2B5EF4-FFF2-40B4-BE49-F238E27FC236}">
              <a16:creationId xmlns:a16="http://schemas.microsoft.com/office/drawing/2014/main" id="{23744987-D66A-464D-8BC6-D5BEA9E944E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191" name="AutoShape 1" descr="https://psfswebp.cc.wmich.edu/cs/FPR/cache/PT_PIXEL_1.gif">
          <a:extLst>
            <a:ext uri="{FF2B5EF4-FFF2-40B4-BE49-F238E27FC236}">
              <a16:creationId xmlns:a16="http://schemas.microsoft.com/office/drawing/2014/main" id="{C415AC6D-2252-4C66-9487-12D2BD53081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3192" name="AutoShape 1" descr="https://psfswebp.cc.wmich.edu/cs/FPR/cache/PT_PIXEL_1.gif">
          <a:extLst>
            <a:ext uri="{FF2B5EF4-FFF2-40B4-BE49-F238E27FC236}">
              <a16:creationId xmlns:a16="http://schemas.microsoft.com/office/drawing/2014/main" id="{37A7EB97-A7AA-4837-92C6-799A08AA919E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193" name="AutoShape 1" descr="https://psfswebp.cc.wmich.edu/cs/FPR/cache/PT_PIXEL_1.gif">
          <a:extLst>
            <a:ext uri="{FF2B5EF4-FFF2-40B4-BE49-F238E27FC236}">
              <a16:creationId xmlns:a16="http://schemas.microsoft.com/office/drawing/2014/main" id="{9D02A513-0ABD-4551-8FD1-B1F5E75B62C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194" name="AutoShape 1" descr="https://psfswebp.cc.wmich.edu/cs/FPR/cache/PT_PIXEL_1.gif">
          <a:extLst>
            <a:ext uri="{FF2B5EF4-FFF2-40B4-BE49-F238E27FC236}">
              <a16:creationId xmlns:a16="http://schemas.microsoft.com/office/drawing/2014/main" id="{3082AA00-BEF0-477D-8747-0B0C500163E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195" name="AutoShape 1" descr="https://psfswebp.cc.wmich.edu/cs/FPR/cache/PT_PIXEL_1.gif">
          <a:extLst>
            <a:ext uri="{FF2B5EF4-FFF2-40B4-BE49-F238E27FC236}">
              <a16:creationId xmlns:a16="http://schemas.microsoft.com/office/drawing/2014/main" id="{3E510076-0805-4C1C-A890-C6CC1BCDC91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196" name="AutoShape 1" descr="https://psfswebp.cc.wmich.edu/cs/FPR/cache/PT_PIXEL_1.gif">
          <a:extLst>
            <a:ext uri="{FF2B5EF4-FFF2-40B4-BE49-F238E27FC236}">
              <a16:creationId xmlns:a16="http://schemas.microsoft.com/office/drawing/2014/main" id="{4C241566-1AB4-435D-82FD-9E7E0AAF597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3197" name="AutoShape 1" descr="https://psfswebp.cc.wmich.edu/cs/FPR/cache/PT_PIXEL_1.gif">
          <a:extLst>
            <a:ext uri="{FF2B5EF4-FFF2-40B4-BE49-F238E27FC236}">
              <a16:creationId xmlns:a16="http://schemas.microsoft.com/office/drawing/2014/main" id="{DD44BF07-9A8B-416A-804E-A0616D4CB307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198" name="AutoShape 1" descr="https://psfswebp.cc.wmich.edu/cs/FPR/cache/PT_PIXEL_1.gif">
          <a:extLst>
            <a:ext uri="{FF2B5EF4-FFF2-40B4-BE49-F238E27FC236}">
              <a16:creationId xmlns:a16="http://schemas.microsoft.com/office/drawing/2014/main" id="{CF602ADE-BE26-40B1-85B3-E8B4B3198FC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3199" name="AutoShape 1" descr="https://psfswebp.cc.wmich.edu/cs/FPR/cache/PT_PIXEL_1.gif">
          <a:extLst>
            <a:ext uri="{FF2B5EF4-FFF2-40B4-BE49-F238E27FC236}">
              <a16:creationId xmlns:a16="http://schemas.microsoft.com/office/drawing/2014/main" id="{6E426C2D-CE99-4329-AB74-7D3B0FAB1F1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00" name="AutoShape 1" descr="https://psfswebp.cc.wmich.edu/cs/FPR/cache/PT_PIXEL_1.gif">
          <a:extLst>
            <a:ext uri="{FF2B5EF4-FFF2-40B4-BE49-F238E27FC236}">
              <a16:creationId xmlns:a16="http://schemas.microsoft.com/office/drawing/2014/main" id="{1C32765B-CDBF-4CED-90F6-51039D45ED1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3201" name="AutoShape 1" descr="https://psfswebp.cc.wmich.edu/cs/FPR/cache/PT_PIXEL_1.gif">
          <a:extLst>
            <a:ext uri="{FF2B5EF4-FFF2-40B4-BE49-F238E27FC236}">
              <a16:creationId xmlns:a16="http://schemas.microsoft.com/office/drawing/2014/main" id="{2ABE8ABD-0F21-44DC-9F69-E270DDBD5E6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02" name="AutoShape 1" descr="https://psfswebp.cc.wmich.edu/cs/FPR/cache/PT_PIXEL_1.gif">
          <a:extLst>
            <a:ext uri="{FF2B5EF4-FFF2-40B4-BE49-F238E27FC236}">
              <a16:creationId xmlns:a16="http://schemas.microsoft.com/office/drawing/2014/main" id="{60880482-4B50-447B-8398-994EBE4D99E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03" name="AutoShape 1" descr="https://psfswebp.cc.wmich.edu/cs/FPR/cache/PT_PIXEL_1.gif">
          <a:extLst>
            <a:ext uri="{FF2B5EF4-FFF2-40B4-BE49-F238E27FC236}">
              <a16:creationId xmlns:a16="http://schemas.microsoft.com/office/drawing/2014/main" id="{D20D4562-1CC6-4112-8240-B7AC99864B2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3204" name="AutoShape 1" descr="https://psfswebp.cc.wmich.edu/cs/FPR/cache/PT_PIXEL_1.gif">
          <a:extLst>
            <a:ext uri="{FF2B5EF4-FFF2-40B4-BE49-F238E27FC236}">
              <a16:creationId xmlns:a16="http://schemas.microsoft.com/office/drawing/2014/main" id="{B83C2175-F16D-46E4-8E92-E14F17E39D8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05" name="AutoShape 1" descr="https://psfswebp.cc.wmich.edu/cs/FPR/cache/PT_PIXEL_1.gif">
          <a:extLst>
            <a:ext uri="{FF2B5EF4-FFF2-40B4-BE49-F238E27FC236}">
              <a16:creationId xmlns:a16="http://schemas.microsoft.com/office/drawing/2014/main" id="{65F9355C-A157-44E2-8D9B-43F70239CE5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06" name="AutoShape 1" descr="https://psfswebp.cc.wmich.edu/cs/FPR/cache/PT_PIXEL_1.gif">
          <a:extLst>
            <a:ext uri="{FF2B5EF4-FFF2-40B4-BE49-F238E27FC236}">
              <a16:creationId xmlns:a16="http://schemas.microsoft.com/office/drawing/2014/main" id="{C3D749F8-9C9C-48C0-BBB0-12D44D3499F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3207" name="AutoShape 1" descr="https://psfswebp.cc.wmich.edu/cs/FPR/cache/PT_PIXEL_1.gif">
          <a:extLst>
            <a:ext uri="{FF2B5EF4-FFF2-40B4-BE49-F238E27FC236}">
              <a16:creationId xmlns:a16="http://schemas.microsoft.com/office/drawing/2014/main" id="{C6EBC95E-2ADF-4530-BD74-E04BEA19EF3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08" name="AutoShape 1" descr="https://psfswebp.cc.wmich.edu/cs/FPR/cache/PT_PIXEL_1.gif">
          <a:extLst>
            <a:ext uri="{FF2B5EF4-FFF2-40B4-BE49-F238E27FC236}">
              <a16:creationId xmlns:a16="http://schemas.microsoft.com/office/drawing/2014/main" id="{BAA6943A-DC0E-4000-A054-1903A285B65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09" name="AutoShape 1" descr="https://psfswebp.cc.wmich.edu/cs/FPR/cache/PT_PIXEL_1.gif">
          <a:extLst>
            <a:ext uri="{FF2B5EF4-FFF2-40B4-BE49-F238E27FC236}">
              <a16:creationId xmlns:a16="http://schemas.microsoft.com/office/drawing/2014/main" id="{8878F5CD-A86A-4621-9137-1C7B2F54059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3210" name="AutoShape 1" descr="https://psfswebp.cc.wmich.edu/cs/FPR/cache/PT_PIXEL_1.gif">
          <a:extLst>
            <a:ext uri="{FF2B5EF4-FFF2-40B4-BE49-F238E27FC236}">
              <a16:creationId xmlns:a16="http://schemas.microsoft.com/office/drawing/2014/main" id="{378791F3-08A5-41F1-AC81-3F0011E840C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11" name="AutoShape 1" descr="https://psfswebp.cc.wmich.edu/cs/FPR/cache/PT_PIXEL_1.gif">
          <a:extLst>
            <a:ext uri="{FF2B5EF4-FFF2-40B4-BE49-F238E27FC236}">
              <a16:creationId xmlns:a16="http://schemas.microsoft.com/office/drawing/2014/main" id="{7B39A207-E153-4DBA-822D-5E8FA4D07F3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12" name="AutoShape 1" descr="https://psfswebp.cc.wmich.edu/cs/FPR/cache/PT_PIXEL_1.gif">
          <a:extLst>
            <a:ext uri="{FF2B5EF4-FFF2-40B4-BE49-F238E27FC236}">
              <a16:creationId xmlns:a16="http://schemas.microsoft.com/office/drawing/2014/main" id="{48B680ED-4A41-44BA-9D11-9348EB3CF7D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13" name="AutoShape 1" descr="https://psfswebp.cc.wmich.edu/cs/FPR/cache/PT_PIXEL_1.gif">
          <a:extLst>
            <a:ext uri="{FF2B5EF4-FFF2-40B4-BE49-F238E27FC236}">
              <a16:creationId xmlns:a16="http://schemas.microsoft.com/office/drawing/2014/main" id="{C71A6240-B457-4566-8E4D-F17867778A4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14" name="AutoShape 1" descr="https://psfswebp.cc.wmich.edu/cs/FPR/cache/PT_PIXEL_1.gif">
          <a:extLst>
            <a:ext uri="{FF2B5EF4-FFF2-40B4-BE49-F238E27FC236}">
              <a16:creationId xmlns:a16="http://schemas.microsoft.com/office/drawing/2014/main" id="{50735D55-1443-48DF-B6F0-1C73897D319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15" name="AutoShape 1" descr="https://psfswebp.cc.wmich.edu/cs/FPR/cache/PT_PIXEL_1.gif">
          <a:extLst>
            <a:ext uri="{FF2B5EF4-FFF2-40B4-BE49-F238E27FC236}">
              <a16:creationId xmlns:a16="http://schemas.microsoft.com/office/drawing/2014/main" id="{50969653-3E68-4DCD-89CC-F06EC412C63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16" name="AutoShape 1" descr="https://psfswebp.cc.wmich.edu/cs/FPR/cache/PT_PIXEL_1.gif">
          <a:extLst>
            <a:ext uri="{FF2B5EF4-FFF2-40B4-BE49-F238E27FC236}">
              <a16:creationId xmlns:a16="http://schemas.microsoft.com/office/drawing/2014/main" id="{3232143C-63C3-4BCE-9C4F-6078FC06567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17" name="AutoShape 1" descr="https://psfswebp.cc.wmich.edu/cs/FPR/cache/PT_PIXEL_1.gif">
          <a:extLst>
            <a:ext uri="{FF2B5EF4-FFF2-40B4-BE49-F238E27FC236}">
              <a16:creationId xmlns:a16="http://schemas.microsoft.com/office/drawing/2014/main" id="{52B5C7C5-4484-4A51-99A0-0BAC896A9C5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18" name="AutoShape 1" descr="https://psfswebp.cc.wmich.edu/cs/FPR/cache/PT_PIXEL_1.gif">
          <a:extLst>
            <a:ext uri="{FF2B5EF4-FFF2-40B4-BE49-F238E27FC236}">
              <a16:creationId xmlns:a16="http://schemas.microsoft.com/office/drawing/2014/main" id="{72ABC174-9829-4C88-84D4-979B9519939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19" name="AutoShape 1" descr="https://psfswebp.cc.wmich.edu/cs/FPR/cache/PT_PIXEL_1.gif">
          <a:extLst>
            <a:ext uri="{FF2B5EF4-FFF2-40B4-BE49-F238E27FC236}">
              <a16:creationId xmlns:a16="http://schemas.microsoft.com/office/drawing/2014/main" id="{5C00EE1D-72F8-4CBB-8EDC-C1F0BFC9215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20" name="AutoShape 1" descr="https://psfswebp.cc.wmich.edu/cs/FPR/cache/PT_PIXEL_1.gif">
          <a:extLst>
            <a:ext uri="{FF2B5EF4-FFF2-40B4-BE49-F238E27FC236}">
              <a16:creationId xmlns:a16="http://schemas.microsoft.com/office/drawing/2014/main" id="{0B46AC9C-495C-4BA7-808B-656567A1260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21" name="AutoShape 1" descr="https://psfswebp.cc.wmich.edu/cs/FPR/cache/PT_PIXEL_1.gif">
          <a:extLst>
            <a:ext uri="{FF2B5EF4-FFF2-40B4-BE49-F238E27FC236}">
              <a16:creationId xmlns:a16="http://schemas.microsoft.com/office/drawing/2014/main" id="{EA85267E-B6DC-4E77-BD74-E66DAA8707F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22" name="AutoShape 1" descr="https://psfswebp.cc.wmich.edu/cs/FPR/cache/PT_PIXEL_1.gif">
          <a:extLst>
            <a:ext uri="{FF2B5EF4-FFF2-40B4-BE49-F238E27FC236}">
              <a16:creationId xmlns:a16="http://schemas.microsoft.com/office/drawing/2014/main" id="{75A829E9-F3E6-4A77-9804-FDBEA2969BB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23" name="AutoShape 1" descr="https://psfswebp.cc.wmich.edu/cs/FPR/cache/PT_PIXEL_1.gif">
          <a:extLst>
            <a:ext uri="{FF2B5EF4-FFF2-40B4-BE49-F238E27FC236}">
              <a16:creationId xmlns:a16="http://schemas.microsoft.com/office/drawing/2014/main" id="{365040CE-79F6-4C25-994A-E9352BF9BD2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24" name="AutoShape 1" descr="https://psfswebp.cc.wmich.edu/cs/FPR/cache/PT_PIXEL_1.gif">
          <a:extLst>
            <a:ext uri="{FF2B5EF4-FFF2-40B4-BE49-F238E27FC236}">
              <a16:creationId xmlns:a16="http://schemas.microsoft.com/office/drawing/2014/main" id="{81335F92-B816-4704-8C78-6307B7EBA3B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25" name="AutoShape 1" descr="https://psfswebp.cc.wmich.edu/cs/FPR/cache/PT_PIXEL_1.gif">
          <a:extLst>
            <a:ext uri="{FF2B5EF4-FFF2-40B4-BE49-F238E27FC236}">
              <a16:creationId xmlns:a16="http://schemas.microsoft.com/office/drawing/2014/main" id="{B43FCD22-8118-4F27-9CE8-75629093A04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226" name="AutoShape 1" descr="https://psfswebp.cc.wmich.edu/cs/FPR/cache/PT_PIXEL_1.gif">
          <a:extLst>
            <a:ext uri="{FF2B5EF4-FFF2-40B4-BE49-F238E27FC236}">
              <a16:creationId xmlns:a16="http://schemas.microsoft.com/office/drawing/2014/main" id="{261F3244-745F-43A4-8788-208F602100E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27" name="AutoShape 1" descr="https://psfswebp.cc.wmich.edu/cs/FPR/cache/PT_PIXEL_1.gif">
          <a:extLst>
            <a:ext uri="{FF2B5EF4-FFF2-40B4-BE49-F238E27FC236}">
              <a16:creationId xmlns:a16="http://schemas.microsoft.com/office/drawing/2014/main" id="{F232D330-8ED8-4C23-8D41-5974088D8D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228" name="AutoShape 1" descr="https://psfswebp.cc.wmich.edu/cs/FPR/cache/PT_PIXEL_1.gif">
          <a:extLst>
            <a:ext uri="{FF2B5EF4-FFF2-40B4-BE49-F238E27FC236}">
              <a16:creationId xmlns:a16="http://schemas.microsoft.com/office/drawing/2014/main" id="{5DD48062-B882-46D7-A936-1C7B859FB7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29" name="AutoShape 1" descr="https://psfswebp.cc.wmich.edu/cs/FPR/cache/PT_PIXEL_1.gif">
          <a:extLst>
            <a:ext uri="{FF2B5EF4-FFF2-40B4-BE49-F238E27FC236}">
              <a16:creationId xmlns:a16="http://schemas.microsoft.com/office/drawing/2014/main" id="{518025BB-2611-4959-B1A6-0785A3D934D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230" name="AutoShape 1" descr="https://psfswebp.cc.wmich.edu/cs/FPR/cache/PT_PIXEL_1.gif">
          <a:extLst>
            <a:ext uri="{FF2B5EF4-FFF2-40B4-BE49-F238E27FC236}">
              <a16:creationId xmlns:a16="http://schemas.microsoft.com/office/drawing/2014/main" id="{A4822669-3BEF-4F7A-9B68-7A74508CFDF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31" name="AutoShape 1" descr="https://psfswebp.cc.wmich.edu/cs/FPR/cache/PT_PIXEL_1.gif">
          <a:extLst>
            <a:ext uri="{FF2B5EF4-FFF2-40B4-BE49-F238E27FC236}">
              <a16:creationId xmlns:a16="http://schemas.microsoft.com/office/drawing/2014/main" id="{CE5A2032-84B6-4A77-93B1-D42BE0163B8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232" name="AutoShape 1" descr="https://psfswebp.cc.wmich.edu/cs/FPR/cache/PT_PIXEL_1.gif">
          <a:extLst>
            <a:ext uri="{FF2B5EF4-FFF2-40B4-BE49-F238E27FC236}">
              <a16:creationId xmlns:a16="http://schemas.microsoft.com/office/drawing/2014/main" id="{4269E379-B1E8-4203-8966-4827ED5410E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33" name="AutoShape 1" descr="https://psfswebp.cc.wmich.edu/cs/FPR/cache/PT_PIXEL_1.gif">
          <a:extLst>
            <a:ext uri="{FF2B5EF4-FFF2-40B4-BE49-F238E27FC236}">
              <a16:creationId xmlns:a16="http://schemas.microsoft.com/office/drawing/2014/main" id="{AAD5B45E-E315-4E05-827B-47A8554ECD9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234" name="AutoShape 1" descr="https://psfswebp.cc.wmich.edu/cs/FPR/cache/PT_PIXEL_1.gif">
          <a:extLst>
            <a:ext uri="{FF2B5EF4-FFF2-40B4-BE49-F238E27FC236}">
              <a16:creationId xmlns:a16="http://schemas.microsoft.com/office/drawing/2014/main" id="{AF0D85A5-3FD0-414E-9B0B-5C2384BB3F7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3235" name="AutoShape 1" descr="https://psfswebp.cc.wmich.edu/cs/FPR/cache/PT_PIXEL_1.gif">
          <a:extLst>
            <a:ext uri="{FF2B5EF4-FFF2-40B4-BE49-F238E27FC236}">
              <a16:creationId xmlns:a16="http://schemas.microsoft.com/office/drawing/2014/main" id="{0FB6F950-1CE2-405F-B94F-B34DF0B1E3E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3236" name="AutoShape 1" descr="https://psfswebp.cc.wmich.edu/cs/FPR/cache/PT_PIXEL_1.gif">
          <a:extLst>
            <a:ext uri="{FF2B5EF4-FFF2-40B4-BE49-F238E27FC236}">
              <a16:creationId xmlns:a16="http://schemas.microsoft.com/office/drawing/2014/main" id="{05CCA434-7176-463D-992D-362409A1908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3237" name="AutoShape 1" descr="https://psfswebp.cc.wmich.edu/cs/FPR/cache/PT_PIXEL_1.gif">
          <a:extLst>
            <a:ext uri="{FF2B5EF4-FFF2-40B4-BE49-F238E27FC236}">
              <a16:creationId xmlns:a16="http://schemas.microsoft.com/office/drawing/2014/main" id="{746AB5FD-08E9-4241-9F91-F1245FB8D18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3238" name="AutoShape 1" descr="https://psfswebp.cc.wmich.edu/cs/FPR/cache/PT_PIXEL_1.gif">
          <a:extLst>
            <a:ext uri="{FF2B5EF4-FFF2-40B4-BE49-F238E27FC236}">
              <a16:creationId xmlns:a16="http://schemas.microsoft.com/office/drawing/2014/main" id="{DBF740BB-D1E2-499A-9A5E-D4B9928186E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3239" name="AutoShape 1" descr="https://psfswebp.cc.wmich.edu/cs/FPR/cache/PT_PIXEL_1.gif">
          <a:extLst>
            <a:ext uri="{FF2B5EF4-FFF2-40B4-BE49-F238E27FC236}">
              <a16:creationId xmlns:a16="http://schemas.microsoft.com/office/drawing/2014/main" id="{5E01EE00-9712-454C-AC2A-B6B50EC339D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3240" name="AutoShape 1" descr="https://psfswebp.cc.wmich.edu/cs/FPR/cache/PT_PIXEL_1.gif">
          <a:extLst>
            <a:ext uri="{FF2B5EF4-FFF2-40B4-BE49-F238E27FC236}">
              <a16:creationId xmlns:a16="http://schemas.microsoft.com/office/drawing/2014/main" id="{43E58701-D825-44C0-8AEA-657858A90E2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241" name="AutoShape 1" descr="https://psfswebp.cc.wmich.edu/cs/FPR/cache/PT_PIXEL_1.gif">
          <a:extLst>
            <a:ext uri="{FF2B5EF4-FFF2-40B4-BE49-F238E27FC236}">
              <a16:creationId xmlns:a16="http://schemas.microsoft.com/office/drawing/2014/main" id="{ACBB9665-5E72-447F-9297-5466887FAFC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3242" name="AutoShape 1" descr="https://psfswebp.cc.wmich.edu/cs/FPR/cache/PT_PIXEL_1.gif">
          <a:extLst>
            <a:ext uri="{FF2B5EF4-FFF2-40B4-BE49-F238E27FC236}">
              <a16:creationId xmlns:a16="http://schemas.microsoft.com/office/drawing/2014/main" id="{9C6F23B6-262B-4417-B13B-92BA360132B8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43" name="AutoShape 1" descr="https://psfswebp.cc.wmich.edu/cs/FPR/cache/PT_PIXEL_1.gif">
          <a:extLst>
            <a:ext uri="{FF2B5EF4-FFF2-40B4-BE49-F238E27FC236}">
              <a16:creationId xmlns:a16="http://schemas.microsoft.com/office/drawing/2014/main" id="{6E2F856E-B276-4A63-ACDF-BE7BCA80D16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44" name="AutoShape 1" descr="https://psfswebp.cc.wmich.edu/cs/FPR/cache/PT_PIXEL_1.gif">
          <a:extLst>
            <a:ext uri="{FF2B5EF4-FFF2-40B4-BE49-F238E27FC236}">
              <a16:creationId xmlns:a16="http://schemas.microsoft.com/office/drawing/2014/main" id="{F54A9790-2802-4AF0-934A-0339E804E3E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45" name="AutoShape 1" descr="https://psfswebp.cc.wmich.edu/cs/FPR/cache/PT_PIXEL_1.gif">
          <a:extLst>
            <a:ext uri="{FF2B5EF4-FFF2-40B4-BE49-F238E27FC236}">
              <a16:creationId xmlns:a16="http://schemas.microsoft.com/office/drawing/2014/main" id="{C47ED84C-D126-4C6F-913D-08498EDB161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246" name="AutoShape 1" descr="https://psfswebp.cc.wmich.edu/cs/FPR/cache/PT_PIXEL_1.gif">
          <a:extLst>
            <a:ext uri="{FF2B5EF4-FFF2-40B4-BE49-F238E27FC236}">
              <a16:creationId xmlns:a16="http://schemas.microsoft.com/office/drawing/2014/main" id="{E955977F-94FC-4D45-ABFC-74611940511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3247" name="AutoShape 1" descr="https://psfswebp.cc.wmich.edu/cs/FPR/cache/PT_PIXEL_1.gif">
          <a:extLst>
            <a:ext uri="{FF2B5EF4-FFF2-40B4-BE49-F238E27FC236}">
              <a16:creationId xmlns:a16="http://schemas.microsoft.com/office/drawing/2014/main" id="{9B1D2DB1-8715-48B7-9F1C-E6C472BA4394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248" name="AutoShape 1" descr="https://psfswebp.cc.wmich.edu/cs/FPR/cache/PT_PIXEL_1.gif">
          <a:extLst>
            <a:ext uri="{FF2B5EF4-FFF2-40B4-BE49-F238E27FC236}">
              <a16:creationId xmlns:a16="http://schemas.microsoft.com/office/drawing/2014/main" id="{D5D20E8F-CDD9-43EA-9AB7-FF60CF8B132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3249" name="AutoShape 1" descr="https://psfswebp.cc.wmich.edu/cs/FPR/cache/PT_PIXEL_1.gif">
          <a:extLst>
            <a:ext uri="{FF2B5EF4-FFF2-40B4-BE49-F238E27FC236}">
              <a16:creationId xmlns:a16="http://schemas.microsoft.com/office/drawing/2014/main" id="{D333F51A-278F-41F6-9E1B-67FA9B61411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50" name="AutoShape 1" descr="https://psfswebp.cc.wmich.edu/cs/FPR/cache/PT_PIXEL_1.gif">
          <a:extLst>
            <a:ext uri="{FF2B5EF4-FFF2-40B4-BE49-F238E27FC236}">
              <a16:creationId xmlns:a16="http://schemas.microsoft.com/office/drawing/2014/main" id="{11A89433-0DA9-4942-9EB1-830F5E2F334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3251" name="AutoShape 1" descr="https://psfswebp.cc.wmich.edu/cs/FPR/cache/PT_PIXEL_1.gif">
          <a:extLst>
            <a:ext uri="{FF2B5EF4-FFF2-40B4-BE49-F238E27FC236}">
              <a16:creationId xmlns:a16="http://schemas.microsoft.com/office/drawing/2014/main" id="{9FAE8FFC-44D2-43B9-9069-F6838E2C056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52" name="AutoShape 1" descr="https://psfswebp.cc.wmich.edu/cs/FPR/cache/PT_PIXEL_1.gif">
          <a:extLst>
            <a:ext uri="{FF2B5EF4-FFF2-40B4-BE49-F238E27FC236}">
              <a16:creationId xmlns:a16="http://schemas.microsoft.com/office/drawing/2014/main" id="{B4D95E2D-95E0-45FA-8924-77D86C2FBDB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53" name="AutoShape 1" descr="https://psfswebp.cc.wmich.edu/cs/FPR/cache/PT_PIXEL_1.gif">
          <a:extLst>
            <a:ext uri="{FF2B5EF4-FFF2-40B4-BE49-F238E27FC236}">
              <a16:creationId xmlns:a16="http://schemas.microsoft.com/office/drawing/2014/main" id="{DB7897DF-BA5B-4516-8D16-2978F09048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3254" name="AutoShape 1" descr="https://psfswebp.cc.wmich.edu/cs/FPR/cache/PT_PIXEL_1.gif">
          <a:extLst>
            <a:ext uri="{FF2B5EF4-FFF2-40B4-BE49-F238E27FC236}">
              <a16:creationId xmlns:a16="http://schemas.microsoft.com/office/drawing/2014/main" id="{40A70BA2-891E-4D57-8CAD-E1293125F0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55" name="AutoShape 1" descr="https://psfswebp.cc.wmich.edu/cs/FPR/cache/PT_PIXEL_1.gif">
          <a:extLst>
            <a:ext uri="{FF2B5EF4-FFF2-40B4-BE49-F238E27FC236}">
              <a16:creationId xmlns:a16="http://schemas.microsoft.com/office/drawing/2014/main" id="{DF28568B-9CA7-4D2E-BD97-6AB603EE7A0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56" name="AutoShape 1" descr="https://psfswebp.cc.wmich.edu/cs/FPR/cache/PT_PIXEL_1.gif">
          <a:extLst>
            <a:ext uri="{FF2B5EF4-FFF2-40B4-BE49-F238E27FC236}">
              <a16:creationId xmlns:a16="http://schemas.microsoft.com/office/drawing/2014/main" id="{4A4A5D6F-2BC3-4424-94BA-2605557B308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3257" name="AutoShape 1" descr="https://psfswebp.cc.wmich.edu/cs/FPR/cache/PT_PIXEL_1.gif">
          <a:extLst>
            <a:ext uri="{FF2B5EF4-FFF2-40B4-BE49-F238E27FC236}">
              <a16:creationId xmlns:a16="http://schemas.microsoft.com/office/drawing/2014/main" id="{9F0303FB-9318-478C-96CA-B4DB7EF965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58" name="AutoShape 1" descr="https://psfswebp.cc.wmich.edu/cs/FPR/cache/PT_PIXEL_1.gif">
          <a:extLst>
            <a:ext uri="{FF2B5EF4-FFF2-40B4-BE49-F238E27FC236}">
              <a16:creationId xmlns:a16="http://schemas.microsoft.com/office/drawing/2014/main" id="{76236321-88F9-4241-80E4-7F67CC009E9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59" name="AutoShape 1" descr="https://psfswebp.cc.wmich.edu/cs/FPR/cache/PT_PIXEL_1.gif">
          <a:extLst>
            <a:ext uri="{FF2B5EF4-FFF2-40B4-BE49-F238E27FC236}">
              <a16:creationId xmlns:a16="http://schemas.microsoft.com/office/drawing/2014/main" id="{A55875DE-4B11-4521-AF13-C9F5EA9FCA0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3260" name="AutoShape 1" descr="https://psfswebp.cc.wmich.edu/cs/FPR/cache/PT_PIXEL_1.gif">
          <a:extLst>
            <a:ext uri="{FF2B5EF4-FFF2-40B4-BE49-F238E27FC236}">
              <a16:creationId xmlns:a16="http://schemas.microsoft.com/office/drawing/2014/main" id="{D303EE30-A099-4059-832F-74FE8DC965B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61" name="AutoShape 1" descr="https://psfswebp.cc.wmich.edu/cs/FPR/cache/PT_PIXEL_1.gif">
          <a:extLst>
            <a:ext uri="{FF2B5EF4-FFF2-40B4-BE49-F238E27FC236}">
              <a16:creationId xmlns:a16="http://schemas.microsoft.com/office/drawing/2014/main" id="{6E2BC6A6-900B-489D-A33E-6BD71A5B06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62" name="AutoShape 1" descr="https://psfswebp.cc.wmich.edu/cs/FPR/cache/PT_PIXEL_1.gif">
          <a:extLst>
            <a:ext uri="{FF2B5EF4-FFF2-40B4-BE49-F238E27FC236}">
              <a16:creationId xmlns:a16="http://schemas.microsoft.com/office/drawing/2014/main" id="{D7AD973A-1261-43A1-86A0-F73A7A3206B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63" name="AutoShape 1" descr="https://psfswebp.cc.wmich.edu/cs/FPR/cache/PT_PIXEL_1.gif">
          <a:extLst>
            <a:ext uri="{FF2B5EF4-FFF2-40B4-BE49-F238E27FC236}">
              <a16:creationId xmlns:a16="http://schemas.microsoft.com/office/drawing/2014/main" id="{62CCD2E1-626B-4EC3-815E-A0FCA110A5E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64" name="AutoShape 1" descr="https://psfswebp.cc.wmich.edu/cs/FPR/cache/PT_PIXEL_1.gif">
          <a:extLst>
            <a:ext uri="{FF2B5EF4-FFF2-40B4-BE49-F238E27FC236}">
              <a16:creationId xmlns:a16="http://schemas.microsoft.com/office/drawing/2014/main" id="{E9FBC7EC-84AF-4331-BA6D-329240F0CB9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65" name="AutoShape 1" descr="https://psfswebp.cc.wmich.edu/cs/FPR/cache/PT_PIXEL_1.gif">
          <a:extLst>
            <a:ext uri="{FF2B5EF4-FFF2-40B4-BE49-F238E27FC236}">
              <a16:creationId xmlns:a16="http://schemas.microsoft.com/office/drawing/2014/main" id="{240A01FB-2BCE-48BC-BF42-F3B6D0F94C1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66" name="AutoShape 1" descr="https://psfswebp.cc.wmich.edu/cs/FPR/cache/PT_PIXEL_1.gif">
          <a:extLst>
            <a:ext uri="{FF2B5EF4-FFF2-40B4-BE49-F238E27FC236}">
              <a16:creationId xmlns:a16="http://schemas.microsoft.com/office/drawing/2014/main" id="{64F9760B-43C7-4EA7-A7A9-BD05E09D8C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67" name="AutoShape 1" descr="https://psfswebp.cc.wmich.edu/cs/FPR/cache/PT_PIXEL_1.gif">
          <a:extLst>
            <a:ext uri="{FF2B5EF4-FFF2-40B4-BE49-F238E27FC236}">
              <a16:creationId xmlns:a16="http://schemas.microsoft.com/office/drawing/2014/main" id="{B5789441-F560-4B69-AC62-C75BC549611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68" name="AutoShape 1" descr="https://psfswebp.cc.wmich.edu/cs/FPR/cache/PT_PIXEL_1.gif">
          <a:extLst>
            <a:ext uri="{FF2B5EF4-FFF2-40B4-BE49-F238E27FC236}">
              <a16:creationId xmlns:a16="http://schemas.microsoft.com/office/drawing/2014/main" id="{FE897188-A86E-402C-BA05-FE0710C26F0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69" name="AutoShape 1" descr="https://psfswebp.cc.wmich.edu/cs/FPR/cache/PT_PIXEL_1.gif">
          <a:extLst>
            <a:ext uri="{FF2B5EF4-FFF2-40B4-BE49-F238E27FC236}">
              <a16:creationId xmlns:a16="http://schemas.microsoft.com/office/drawing/2014/main" id="{5919E8D4-064C-4C9A-85AA-3159CE1E96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70" name="AutoShape 1" descr="https://psfswebp.cc.wmich.edu/cs/FPR/cache/PT_PIXEL_1.gif">
          <a:extLst>
            <a:ext uri="{FF2B5EF4-FFF2-40B4-BE49-F238E27FC236}">
              <a16:creationId xmlns:a16="http://schemas.microsoft.com/office/drawing/2014/main" id="{0BF913D7-92C6-4332-B436-C2A0E266722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271" name="AutoShape 1" descr="https://psfswebp.cc.wmich.edu/cs/FPR/cache/PT_PIXEL_1.gif">
          <a:extLst>
            <a:ext uri="{FF2B5EF4-FFF2-40B4-BE49-F238E27FC236}">
              <a16:creationId xmlns:a16="http://schemas.microsoft.com/office/drawing/2014/main" id="{3D136CAA-D1CA-4D06-B959-63E3E41860A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272" name="AutoShape 1" descr="https://psfswebp.cc.wmich.edu/cs/FPR/cache/PT_PIXEL_1.gif">
          <a:extLst>
            <a:ext uri="{FF2B5EF4-FFF2-40B4-BE49-F238E27FC236}">
              <a16:creationId xmlns:a16="http://schemas.microsoft.com/office/drawing/2014/main" id="{F5B29561-90B7-4AB6-AF65-A6CE3F67546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73" name="AutoShape 1" descr="https://psfswebp.cc.wmich.edu/cs/FPR/cache/PT_PIXEL_1.gif">
          <a:extLst>
            <a:ext uri="{FF2B5EF4-FFF2-40B4-BE49-F238E27FC236}">
              <a16:creationId xmlns:a16="http://schemas.microsoft.com/office/drawing/2014/main" id="{C1D6D1D7-DE21-42C8-9A18-DD7E26647BC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74" name="AutoShape 1" descr="https://psfswebp.cc.wmich.edu/cs/FPR/cache/PT_PIXEL_1.gif">
          <a:extLst>
            <a:ext uri="{FF2B5EF4-FFF2-40B4-BE49-F238E27FC236}">
              <a16:creationId xmlns:a16="http://schemas.microsoft.com/office/drawing/2014/main" id="{5E2BEA45-47D4-44E7-9F4E-4C98CB8709F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75" name="AutoShape 1" descr="https://psfswebp.cc.wmich.edu/cs/FPR/cache/PT_PIXEL_1.gif">
          <a:extLst>
            <a:ext uri="{FF2B5EF4-FFF2-40B4-BE49-F238E27FC236}">
              <a16:creationId xmlns:a16="http://schemas.microsoft.com/office/drawing/2014/main" id="{51C670B1-EED6-48AC-94EF-51B6DBACDE1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276" name="AutoShape 1" descr="https://psfswebp.cc.wmich.edu/cs/FPR/cache/PT_PIXEL_1.gif">
          <a:extLst>
            <a:ext uri="{FF2B5EF4-FFF2-40B4-BE49-F238E27FC236}">
              <a16:creationId xmlns:a16="http://schemas.microsoft.com/office/drawing/2014/main" id="{75767E67-0FDC-4E25-A8AB-CC4FE2B82E8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77" name="AutoShape 1" descr="https://psfswebp.cc.wmich.edu/cs/FPR/cache/PT_PIXEL_1.gif">
          <a:extLst>
            <a:ext uri="{FF2B5EF4-FFF2-40B4-BE49-F238E27FC236}">
              <a16:creationId xmlns:a16="http://schemas.microsoft.com/office/drawing/2014/main" id="{E6C83106-FD02-4C2C-A2F4-7D3CD328DBB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278" name="AutoShape 1" descr="https://psfswebp.cc.wmich.edu/cs/FPR/cache/PT_PIXEL_1.gif">
          <a:extLst>
            <a:ext uri="{FF2B5EF4-FFF2-40B4-BE49-F238E27FC236}">
              <a16:creationId xmlns:a16="http://schemas.microsoft.com/office/drawing/2014/main" id="{A8D5B3F5-D14A-48FE-970A-C8C3912C081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79" name="AutoShape 1" descr="https://psfswebp.cc.wmich.edu/cs/FPR/cache/PT_PIXEL_1.gif">
          <a:extLst>
            <a:ext uri="{FF2B5EF4-FFF2-40B4-BE49-F238E27FC236}">
              <a16:creationId xmlns:a16="http://schemas.microsoft.com/office/drawing/2014/main" id="{13218A58-73FC-48F7-AE94-7976328CDFF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280" name="AutoShape 1" descr="https://psfswebp.cc.wmich.edu/cs/FPR/cache/PT_PIXEL_1.gif">
          <a:extLst>
            <a:ext uri="{FF2B5EF4-FFF2-40B4-BE49-F238E27FC236}">
              <a16:creationId xmlns:a16="http://schemas.microsoft.com/office/drawing/2014/main" id="{25E9BDF5-E6F8-4CEC-BE62-2B7C6999041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81" name="AutoShape 1" descr="https://psfswebp.cc.wmich.edu/cs/FPR/cache/PT_PIXEL_1.gif">
          <a:extLst>
            <a:ext uri="{FF2B5EF4-FFF2-40B4-BE49-F238E27FC236}">
              <a16:creationId xmlns:a16="http://schemas.microsoft.com/office/drawing/2014/main" id="{BEFA4A36-F6FA-472F-920E-618C62D7E73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282" name="AutoShape 1" descr="https://psfswebp.cc.wmich.edu/cs/FPR/cache/PT_PIXEL_1.gif">
          <a:extLst>
            <a:ext uri="{FF2B5EF4-FFF2-40B4-BE49-F238E27FC236}">
              <a16:creationId xmlns:a16="http://schemas.microsoft.com/office/drawing/2014/main" id="{1E8E2B39-8A92-42CB-ADD6-146D4B3B1C9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283" name="AutoShape 1" descr="https://psfswebp.cc.wmich.edu/cs/FPR/cache/PT_PIXEL_1.gif">
          <a:extLst>
            <a:ext uri="{FF2B5EF4-FFF2-40B4-BE49-F238E27FC236}">
              <a16:creationId xmlns:a16="http://schemas.microsoft.com/office/drawing/2014/main" id="{AD5720FF-0A37-4E82-83B5-26C5772CE01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284" name="AutoShape 1" descr="https://psfswebp.cc.wmich.edu/cs/FPR/cache/PT_PIXEL_1.gif">
          <a:extLst>
            <a:ext uri="{FF2B5EF4-FFF2-40B4-BE49-F238E27FC236}">
              <a16:creationId xmlns:a16="http://schemas.microsoft.com/office/drawing/2014/main" id="{E783983E-D37A-44E2-9B8F-E47DB6E849E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3285" name="AutoShape 1" descr="https://psfswebp.cc.wmich.edu/cs/FPR/cache/PT_PIXEL_1.gif">
          <a:extLst>
            <a:ext uri="{FF2B5EF4-FFF2-40B4-BE49-F238E27FC236}">
              <a16:creationId xmlns:a16="http://schemas.microsoft.com/office/drawing/2014/main" id="{FA6DAF8F-CAD1-428C-9981-13D9B6008C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3286" name="AutoShape 1" descr="https://psfswebp.cc.wmich.edu/cs/FPR/cache/PT_PIXEL_1.gif">
          <a:extLst>
            <a:ext uri="{FF2B5EF4-FFF2-40B4-BE49-F238E27FC236}">
              <a16:creationId xmlns:a16="http://schemas.microsoft.com/office/drawing/2014/main" id="{8C45092F-5E57-49E6-8B39-7B78B0EE24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3287" name="AutoShape 1" descr="https://psfswebp.cc.wmich.edu/cs/FPR/cache/PT_PIXEL_1.gif">
          <a:extLst>
            <a:ext uri="{FF2B5EF4-FFF2-40B4-BE49-F238E27FC236}">
              <a16:creationId xmlns:a16="http://schemas.microsoft.com/office/drawing/2014/main" id="{495D8B71-3EB5-4461-920C-35B0DDA242A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3288" name="AutoShape 1" descr="https://psfswebp.cc.wmich.edu/cs/FPR/cache/PT_PIXEL_1.gif">
          <a:extLst>
            <a:ext uri="{FF2B5EF4-FFF2-40B4-BE49-F238E27FC236}">
              <a16:creationId xmlns:a16="http://schemas.microsoft.com/office/drawing/2014/main" id="{BF42688D-1283-4762-BF0C-CDC47E75BDC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3289" name="AutoShape 1" descr="https://psfswebp.cc.wmich.edu/cs/FPR/cache/PT_PIXEL_1.gif">
          <a:extLst>
            <a:ext uri="{FF2B5EF4-FFF2-40B4-BE49-F238E27FC236}">
              <a16:creationId xmlns:a16="http://schemas.microsoft.com/office/drawing/2014/main" id="{D4B05629-290C-4451-BD07-53F846F214A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3290" name="AutoShape 1" descr="https://psfswebp.cc.wmich.edu/cs/FPR/cache/PT_PIXEL_1.gif">
          <a:extLst>
            <a:ext uri="{FF2B5EF4-FFF2-40B4-BE49-F238E27FC236}">
              <a16:creationId xmlns:a16="http://schemas.microsoft.com/office/drawing/2014/main" id="{7D7D93C6-9836-4CA9-BE9E-EA38FA0A01C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291" name="AutoShape 1" descr="https://psfswebp.cc.wmich.edu/cs/FPR/cache/PT_PIXEL_1.gif">
          <a:extLst>
            <a:ext uri="{FF2B5EF4-FFF2-40B4-BE49-F238E27FC236}">
              <a16:creationId xmlns:a16="http://schemas.microsoft.com/office/drawing/2014/main" id="{0A8254B8-B944-4E01-BFC5-BBBFE8629A8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3292" name="AutoShape 1" descr="https://psfswebp.cc.wmich.edu/cs/FPR/cache/PT_PIXEL_1.gif">
          <a:extLst>
            <a:ext uri="{FF2B5EF4-FFF2-40B4-BE49-F238E27FC236}">
              <a16:creationId xmlns:a16="http://schemas.microsoft.com/office/drawing/2014/main" id="{4EE0230F-40E9-4AF1-9783-DCBC052DF373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293" name="AutoShape 1" descr="https://psfswebp.cc.wmich.edu/cs/FPR/cache/PT_PIXEL_1.gif">
          <a:extLst>
            <a:ext uri="{FF2B5EF4-FFF2-40B4-BE49-F238E27FC236}">
              <a16:creationId xmlns:a16="http://schemas.microsoft.com/office/drawing/2014/main" id="{D49A045C-05A5-4DF2-A536-750934AE296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294" name="AutoShape 1" descr="https://psfswebp.cc.wmich.edu/cs/FPR/cache/PT_PIXEL_1.gif">
          <a:extLst>
            <a:ext uri="{FF2B5EF4-FFF2-40B4-BE49-F238E27FC236}">
              <a16:creationId xmlns:a16="http://schemas.microsoft.com/office/drawing/2014/main" id="{6382301A-667D-4EF9-8D6A-FEFB553A5FD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295" name="AutoShape 1" descr="https://psfswebp.cc.wmich.edu/cs/FPR/cache/PT_PIXEL_1.gif">
          <a:extLst>
            <a:ext uri="{FF2B5EF4-FFF2-40B4-BE49-F238E27FC236}">
              <a16:creationId xmlns:a16="http://schemas.microsoft.com/office/drawing/2014/main" id="{913452D0-0DCB-4F8C-96B7-A991736EF6A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296" name="AutoShape 1" descr="https://psfswebp.cc.wmich.edu/cs/FPR/cache/PT_PIXEL_1.gif">
          <a:extLst>
            <a:ext uri="{FF2B5EF4-FFF2-40B4-BE49-F238E27FC236}">
              <a16:creationId xmlns:a16="http://schemas.microsoft.com/office/drawing/2014/main" id="{BAA0EA56-51B7-4F56-8B00-BCD73F3D7E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754380</xdr:colOff>
      <xdr:row>10</xdr:row>
      <xdr:rowOff>121920</xdr:rowOff>
    </xdr:from>
    <xdr:ext cx="304800" cy="304800"/>
    <xdr:sp macro="" textlink="">
      <xdr:nvSpPr>
        <xdr:cNvPr id="3297" name="AutoShape 1" descr="https://psfswebp.cc.wmich.edu/cs/FPR/cache/PT_PIXEL_1.gif">
          <a:extLst>
            <a:ext uri="{FF2B5EF4-FFF2-40B4-BE49-F238E27FC236}">
              <a16:creationId xmlns:a16="http://schemas.microsoft.com/office/drawing/2014/main" id="{9C630896-CFF5-4CBF-BD69-0C420A5A72A7}"/>
            </a:ext>
          </a:extLst>
        </xdr:cNvPr>
        <xdr:cNvSpPr>
          <a:spLocks noChangeAspect="1" noChangeArrowheads="1"/>
        </xdr:cNvSpPr>
      </xdr:nvSpPr>
      <xdr:spPr bwMode="auto">
        <a:xfrm>
          <a:off x="816864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298" name="AutoShape 1" descr="https://psfswebp.cc.wmich.edu/cs/FPR/cache/PT_PIXEL_1.gif">
          <a:extLst>
            <a:ext uri="{FF2B5EF4-FFF2-40B4-BE49-F238E27FC236}">
              <a16:creationId xmlns:a16="http://schemas.microsoft.com/office/drawing/2014/main" id="{54144597-C27B-40F0-8F1E-9C3F16B149E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3299" name="AutoShape 1" descr="https://psfswebp.cc.wmich.edu/cs/FPR/cache/PT_PIXEL_1.gif">
          <a:extLst>
            <a:ext uri="{FF2B5EF4-FFF2-40B4-BE49-F238E27FC236}">
              <a16:creationId xmlns:a16="http://schemas.microsoft.com/office/drawing/2014/main" id="{350FF1A9-1905-4B16-8110-72B8863B996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00" name="AutoShape 1" descr="https://psfswebp.cc.wmich.edu/cs/FPR/cache/PT_PIXEL_1.gif">
          <a:extLst>
            <a:ext uri="{FF2B5EF4-FFF2-40B4-BE49-F238E27FC236}">
              <a16:creationId xmlns:a16="http://schemas.microsoft.com/office/drawing/2014/main" id="{69632AA6-B3A4-4865-B121-5996A56F2DD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3301" name="AutoShape 1" descr="https://psfswebp.cc.wmich.edu/cs/FPR/cache/PT_PIXEL_1.gif">
          <a:extLst>
            <a:ext uri="{FF2B5EF4-FFF2-40B4-BE49-F238E27FC236}">
              <a16:creationId xmlns:a16="http://schemas.microsoft.com/office/drawing/2014/main" id="{279FA02D-4A8E-4F32-995F-54D9953C52A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02" name="AutoShape 1" descr="https://psfswebp.cc.wmich.edu/cs/FPR/cache/PT_PIXEL_1.gif">
          <a:extLst>
            <a:ext uri="{FF2B5EF4-FFF2-40B4-BE49-F238E27FC236}">
              <a16:creationId xmlns:a16="http://schemas.microsoft.com/office/drawing/2014/main" id="{70993595-17C9-4E11-8AA6-65F2DAA92E2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03" name="AutoShape 1" descr="https://psfswebp.cc.wmich.edu/cs/FPR/cache/PT_PIXEL_1.gif">
          <a:extLst>
            <a:ext uri="{FF2B5EF4-FFF2-40B4-BE49-F238E27FC236}">
              <a16:creationId xmlns:a16="http://schemas.microsoft.com/office/drawing/2014/main" id="{AC9B4F06-5829-48A1-85AE-CFA0280C910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3304" name="AutoShape 1" descr="https://psfswebp.cc.wmich.edu/cs/FPR/cache/PT_PIXEL_1.gif">
          <a:extLst>
            <a:ext uri="{FF2B5EF4-FFF2-40B4-BE49-F238E27FC236}">
              <a16:creationId xmlns:a16="http://schemas.microsoft.com/office/drawing/2014/main" id="{302663A5-07D0-48A8-AC71-D61CD4043BB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05" name="AutoShape 1" descr="https://psfswebp.cc.wmich.edu/cs/FPR/cache/PT_PIXEL_1.gif">
          <a:extLst>
            <a:ext uri="{FF2B5EF4-FFF2-40B4-BE49-F238E27FC236}">
              <a16:creationId xmlns:a16="http://schemas.microsoft.com/office/drawing/2014/main" id="{234153DC-73C0-4AC1-9996-8124D1389C3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06" name="AutoShape 1" descr="https://psfswebp.cc.wmich.edu/cs/FPR/cache/PT_PIXEL_1.gif">
          <a:extLst>
            <a:ext uri="{FF2B5EF4-FFF2-40B4-BE49-F238E27FC236}">
              <a16:creationId xmlns:a16="http://schemas.microsoft.com/office/drawing/2014/main" id="{1B6E9577-AABB-4E12-918D-A8E503B4E0C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3307" name="AutoShape 1" descr="https://psfswebp.cc.wmich.edu/cs/FPR/cache/PT_PIXEL_1.gif">
          <a:extLst>
            <a:ext uri="{FF2B5EF4-FFF2-40B4-BE49-F238E27FC236}">
              <a16:creationId xmlns:a16="http://schemas.microsoft.com/office/drawing/2014/main" id="{CE09CA2E-DA85-478F-BE4D-8F18A0D8D1F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08" name="AutoShape 1" descr="https://psfswebp.cc.wmich.edu/cs/FPR/cache/PT_PIXEL_1.gif">
          <a:extLst>
            <a:ext uri="{FF2B5EF4-FFF2-40B4-BE49-F238E27FC236}">
              <a16:creationId xmlns:a16="http://schemas.microsoft.com/office/drawing/2014/main" id="{08C67F3C-13B9-4429-92D0-6F364947BB7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09" name="AutoShape 1" descr="https://psfswebp.cc.wmich.edu/cs/FPR/cache/PT_PIXEL_1.gif">
          <a:extLst>
            <a:ext uri="{FF2B5EF4-FFF2-40B4-BE49-F238E27FC236}">
              <a16:creationId xmlns:a16="http://schemas.microsoft.com/office/drawing/2014/main" id="{D97370FC-618D-4896-A3FE-A32102E1CA4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3310" name="AutoShape 1" descr="https://psfswebp.cc.wmich.edu/cs/FPR/cache/PT_PIXEL_1.gif">
          <a:extLst>
            <a:ext uri="{FF2B5EF4-FFF2-40B4-BE49-F238E27FC236}">
              <a16:creationId xmlns:a16="http://schemas.microsoft.com/office/drawing/2014/main" id="{69A686BC-AAD4-4169-8644-99EDA2262A3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11" name="AutoShape 1" descr="https://psfswebp.cc.wmich.edu/cs/FPR/cache/PT_PIXEL_1.gif">
          <a:extLst>
            <a:ext uri="{FF2B5EF4-FFF2-40B4-BE49-F238E27FC236}">
              <a16:creationId xmlns:a16="http://schemas.microsoft.com/office/drawing/2014/main" id="{110A2D3E-A770-4886-BFF1-93EBDCFA645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12" name="AutoShape 1" descr="https://psfswebp.cc.wmich.edu/cs/FPR/cache/PT_PIXEL_1.gif">
          <a:extLst>
            <a:ext uri="{FF2B5EF4-FFF2-40B4-BE49-F238E27FC236}">
              <a16:creationId xmlns:a16="http://schemas.microsoft.com/office/drawing/2014/main" id="{44EAD3B1-9297-481B-B535-C68D7B0B996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13" name="AutoShape 1" descr="https://psfswebp.cc.wmich.edu/cs/FPR/cache/PT_PIXEL_1.gif">
          <a:extLst>
            <a:ext uri="{FF2B5EF4-FFF2-40B4-BE49-F238E27FC236}">
              <a16:creationId xmlns:a16="http://schemas.microsoft.com/office/drawing/2014/main" id="{1BBB5BDB-ECAF-451C-95B4-16E53912927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14" name="AutoShape 1" descr="https://psfswebp.cc.wmich.edu/cs/FPR/cache/PT_PIXEL_1.gif">
          <a:extLst>
            <a:ext uri="{FF2B5EF4-FFF2-40B4-BE49-F238E27FC236}">
              <a16:creationId xmlns:a16="http://schemas.microsoft.com/office/drawing/2014/main" id="{F36D5886-9171-4EE7-B423-5FF57321AA7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15" name="AutoShape 1" descr="https://psfswebp.cc.wmich.edu/cs/FPR/cache/PT_PIXEL_1.gif">
          <a:extLst>
            <a:ext uri="{FF2B5EF4-FFF2-40B4-BE49-F238E27FC236}">
              <a16:creationId xmlns:a16="http://schemas.microsoft.com/office/drawing/2014/main" id="{200B7CF8-1777-4E71-8EF9-73BE68AB230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16" name="AutoShape 1" descr="https://psfswebp.cc.wmich.edu/cs/FPR/cache/PT_PIXEL_1.gif">
          <a:extLst>
            <a:ext uri="{FF2B5EF4-FFF2-40B4-BE49-F238E27FC236}">
              <a16:creationId xmlns:a16="http://schemas.microsoft.com/office/drawing/2014/main" id="{B9D6B14B-8D79-4340-A33F-BCB5B095F10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17" name="AutoShape 1" descr="https://psfswebp.cc.wmich.edu/cs/FPR/cache/PT_PIXEL_1.gif">
          <a:extLst>
            <a:ext uri="{FF2B5EF4-FFF2-40B4-BE49-F238E27FC236}">
              <a16:creationId xmlns:a16="http://schemas.microsoft.com/office/drawing/2014/main" id="{9C16EB13-A4C0-4901-B44C-7A7142D9A55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18" name="AutoShape 1" descr="https://psfswebp.cc.wmich.edu/cs/FPR/cache/PT_PIXEL_1.gif">
          <a:extLst>
            <a:ext uri="{FF2B5EF4-FFF2-40B4-BE49-F238E27FC236}">
              <a16:creationId xmlns:a16="http://schemas.microsoft.com/office/drawing/2014/main" id="{F49FED02-E85E-421D-97AA-D7818D9AD3F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19" name="AutoShape 1" descr="https://psfswebp.cc.wmich.edu/cs/FPR/cache/PT_PIXEL_1.gif">
          <a:extLst>
            <a:ext uri="{FF2B5EF4-FFF2-40B4-BE49-F238E27FC236}">
              <a16:creationId xmlns:a16="http://schemas.microsoft.com/office/drawing/2014/main" id="{BE34DDAD-00AF-4A76-916C-99835D7E0A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20" name="AutoShape 1" descr="https://psfswebp.cc.wmich.edu/cs/FPR/cache/PT_PIXEL_1.gif">
          <a:extLst>
            <a:ext uri="{FF2B5EF4-FFF2-40B4-BE49-F238E27FC236}">
              <a16:creationId xmlns:a16="http://schemas.microsoft.com/office/drawing/2014/main" id="{FE276716-566F-4F0D-A13A-2C262B948F1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21" name="AutoShape 1" descr="https://psfswebp.cc.wmich.edu/cs/FPR/cache/PT_PIXEL_1.gif">
          <a:extLst>
            <a:ext uri="{FF2B5EF4-FFF2-40B4-BE49-F238E27FC236}">
              <a16:creationId xmlns:a16="http://schemas.microsoft.com/office/drawing/2014/main" id="{07E2B9DE-9945-4440-86E0-F8F0F4DEAF6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22" name="AutoShape 1" descr="https://psfswebp.cc.wmich.edu/cs/FPR/cache/PT_PIXEL_1.gif">
          <a:extLst>
            <a:ext uri="{FF2B5EF4-FFF2-40B4-BE49-F238E27FC236}">
              <a16:creationId xmlns:a16="http://schemas.microsoft.com/office/drawing/2014/main" id="{4E1EBF5D-C2D0-42AB-A344-AECB206ECA3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23" name="AutoShape 1" descr="https://psfswebp.cc.wmich.edu/cs/FPR/cache/PT_PIXEL_1.gif">
          <a:extLst>
            <a:ext uri="{FF2B5EF4-FFF2-40B4-BE49-F238E27FC236}">
              <a16:creationId xmlns:a16="http://schemas.microsoft.com/office/drawing/2014/main" id="{7BACC9B2-AEDB-451D-8C0E-C82C3154305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24" name="AutoShape 1" descr="https://psfswebp.cc.wmich.edu/cs/FPR/cache/PT_PIXEL_1.gif">
          <a:extLst>
            <a:ext uri="{FF2B5EF4-FFF2-40B4-BE49-F238E27FC236}">
              <a16:creationId xmlns:a16="http://schemas.microsoft.com/office/drawing/2014/main" id="{DD6C5192-FC58-4815-8B1C-C6B14AB1298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25" name="AutoShape 1" descr="https://psfswebp.cc.wmich.edu/cs/FPR/cache/PT_PIXEL_1.gif">
          <a:extLst>
            <a:ext uri="{FF2B5EF4-FFF2-40B4-BE49-F238E27FC236}">
              <a16:creationId xmlns:a16="http://schemas.microsoft.com/office/drawing/2014/main" id="{1D57806B-DBB4-437C-84A7-C7EAAA6979A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26" name="AutoShape 1" descr="https://psfswebp.cc.wmich.edu/cs/FPR/cache/PT_PIXEL_1.gif">
          <a:extLst>
            <a:ext uri="{FF2B5EF4-FFF2-40B4-BE49-F238E27FC236}">
              <a16:creationId xmlns:a16="http://schemas.microsoft.com/office/drawing/2014/main" id="{7D2B3DCB-B9AA-468D-93C0-6926F11726F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27" name="AutoShape 1" descr="https://psfswebp.cc.wmich.edu/cs/FPR/cache/PT_PIXEL_1.gif">
          <a:extLst>
            <a:ext uri="{FF2B5EF4-FFF2-40B4-BE49-F238E27FC236}">
              <a16:creationId xmlns:a16="http://schemas.microsoft.com/office/drawing/2014/main" id="{DCE8C447-CB25-4ECC-8A46-139B66EC554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28" name="AutoShape 1" descr="https://psfswebp.cc.wmich.edu/cs/FPR/cache/PT_PIXEL_1.gif">
          <a:extLst>
            <a:ext uri="{FF2B5EF4-FFF2-40B4-BE49-F238E27FC236}">
              <a16:creationId xmlns:a16="http://schemas.microsoft.com/office/drawing/2014/main" id="{D82FC947-CF9E-4293-89C9-362403D7A9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29" name="AutoShape 1" descr="https://psfswebp.cc.wmich.edu/cs/FPR/cache/PT_PIXEL_1.gif">
          <a:extLst>
            <a:ext uri="{FF2B5EF4-FFF2-40B4-BE49-F238E27FC236}">
              <a16:creationId xmlns:a16="http://schemas.microsoft.com/office/drawing/2014/main" id="{4091CBFD-D35D-4542-8E87-F900F488EB7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30" name="AutoShape 1" descr="https://psfswebp.cc.wmich.edu/cs/FPR/cache/PT_PIXEL_1.gif">
          <a:extLst>
            <a:ext uri="{FF2B5EF4-FFF2-40B4-BE49-F238E27FC236}">
              <a16:creationId xmlns:a16="http://schemas.microsoft.com/office/drawing/2014/main" id="{BC7CC7B4-C24A-4113-9792-8C8DE6D5DA2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31" name="AutoShape 1" descr="https://psfswebp.cc.wmich.edu/cs/FPR/cache/PT_PIXEL_1.gif">
          <a:extLst>
            <a:ext uri="{FF2B5EF4-FFF2-40B4-BE49-F238E27FC236}">
              <a16:creationId xmlns:a16="http://schemas.microsoft.com/office/drawing/2014/main" id="{3D08318F-D93D-4CE7-BC92-D6AE8D4730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32" name="AutoShape 1" descr="https://psfswebp.cc.wmich.edu/cs/FPR/cache/PT_PIXEL_1.gif">
          <a:extLst>
            <a:ext uri="{FF2B5EF4-FFF2-40B4-BE49-F238E27FC236}">
              <a16:creationId xmlns:a16="http://schemas.microsoft.com/office/drawing/2014/main" id="{4D6C7B9C-E507-4B7F-88B9-9718703A3D7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33" name="AutoShape 1" descr="https://psfswebp.cc.wmich.edu/cs/FPR/cache/PT_PIXEL_1.gif">
          <a:extLst>
            <a:ext uri="{FF2B5EF4-FFF2-40B4-BE49-F238E27FC236}">
              <a16:creationId xmlns:a16="http://schemas.microsoft.com/office/drawing/2014/main" id="{5261583D-DDC8-40C9-ABB5-6A634BBBDF1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34" name="AutoShape 1" descr="https://psfswebp.cc.wmich.edu/cs/FPR/cache/PT_PIXEL_1.gif">
          <a:extLst>
            <a:ext uri="{FF2B5EF4-FFF2-40B4-BE49-F238E27FC236}">
              <a16:creationId xmlns:a16="http://schemas.microsoft.com/office/drawing/2014/main" id="{1FC8B376-2D80-4B20-9093-4B9778456A8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104775</xdr:rowOff>
    </xdr:to>
    <xdr:sp macro="" textlink="">
      <xdr:nvSpPr>
        <xdr:cNvPr id="3335" name="AutoShape 1" descr="https://psfswebp.cc.wmich.edu/cs/FPR/cache/PT_PIXEL_1.gif">
          <a:extLst>
            <a:ext uri="{FF2B5EF4-FFF2-40B4-BE49-F238E27FC236}">
              <a16:creationId xmlns:a16="http://schemas.microsoft.com/office/drawing/2014/main" id="{7F4BFD5B-B03B-4020-AD03-7D8EB516EBF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104775</xdr:rowOff>
    </xdr:to>
    <xdr:sp macro="" textlink="">
      <xdr:nvSpPr>
        <xdr:cNvPr id="3336" name="AutoShape 1" descr="https://psfswebp.cc.wmich.edu/cs/FPR/cache/PT_PIXEL_1.gif">
          <a:extLst>
            <a:ext uri="{FF2B5EF4-FFF2-40B4-BE49-F238E27FC236}">
              <a16:creationId xmlns:a16="http://schemas.microsoft.com/office/drawing/2014/main" id="{AD9B97BC-46E8-412C-9991-33FC7E1B790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104775</xdr:rowOff>
    </xdr:to>
    <xdr:sp macro="" textlink="">
      <xdr:nvSpPr>
        <xdr:cNvPr id="3337" name="AutoShape 1" descr="https://psfswebp.cc.wmich.edu/cs/FPR/cache/PT_PIXEL_1.gif">
          <a:extLst>
            <a:ext uri="{FF2B5EF4-FFF2-40B4-BE49-F238E27FC236}">
              <a16:creationId xmlns:a16="http://schemas.microsoft.com/office/drawing/2014/main" id="{AA025500-396B-449F-A4CB-285204F352D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104775</xdr:rowOff>
    </xdr:to>
    <xdr:sp macro="" textlink="">
      <xdr:nvSpPr>
        <xdr:cNvPr id="3338" name="AutoShape 1" descr="https://psfswebp.cc.wmich.edu/cs/FPR/cache/PT_PIXEL_1.gif">
          <a:extLst>
            <a:ext uri="{FF2B5EF4-FFF2-40B4-BE49-F238E27FC236}">
              <a16:creationId xmlns:a16="http://schemas.microsoft.com/office/drawing/2014/main" id="{DD0273A2-085C-4F9D-B058-B0FCF02DC8C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104775</xdr:rowOff>
    </xdr:to>
    <xdr:sp macro="" textlink="">
      <xdr:nvSpPr>
        <xdr:cNvPr id="3339" name="AutoShape 1" descr="https://psfswebp.cc.wmich.edu/cs/FPR/cache/PT_PIXEL_1.gif">
          <a:extLst>
            <a:ext uri="{FF2B5EF4-FFF2-40B4-BE49-F238E27FC236}">
              <a16:creationId xmlns:a16="http://schemas.microsoft.com/office/drawing/2014/main" id="{1D8EC510-1880-4010-B457-0EEEC92EA6A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104775</xdr:rowOff>
    </xdr:to>
    <xdr:sp macro="" textlink="">
      <xdr:nvSpPr>
        <xdr:cNvPr id="3340" name="AutoShape 1" descr="https://psfswebp.cc.wmich.edu/cs/FPR/cache/PT_PIXEL_1.gif">
          <a:extLst>
            <a:ext uri="{FF2B5EF4-FFF2-40B4-BE49-F238E27FC236}">
              <a16:creationId xmlns:a16="http://schemas.microsoft.com/office/drawing/2014/main" id="{A5C03CED-57F1-468B-B5AB-D6A7AC7F050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104775</xdr:rowOff>
    </xdr:to>
    <xdr:sp macro="" textlink="">
      <xdr:nvSpPr>
        <xdr:cNvPr id="3341" name="AutoShape 1" descr="https://psfswebp.cc.wmich.edu/cs/FPR/cache/PT_PIXEL_1.gif">
          <a:extLst>
            <a:ext uri="{FF2B5EF4-FFF2-40B4-BE49-F238E27FC236}">
              <a16:creationId xmlns:a16="http://schemas.microsoft.com/office/drawing/2014/main" id="{5C23EF51-1EC7-41EE-B81A-62EEC7F50ED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104775</xdr:rowOff>
    </xdr:to>
    <xdr:sp macro="" textlink="">
      <xdr:nvSpPr>
        <xdr:cNvPr id="3342" name="AutoShape 1" descr="https://psfswebp.cc.wmich.edu/cs/FPR/cache/PT_PIXEL_1.gif">
          <a:extLst>
            <a:ext uri="{FF2B5EF4-FFF2-40B4-BE49-F238E27FC236}">
              <a16:creationId xmlns:a16="http://schemas.microsoft.com/office/drawing/2014/main" id="{7D78D432-D601-4B32-815C-177A398967A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135255</xdr:rowOff>
    </xdr:to>
    <xdr:sp macro="" textlink="">
      <xdr:nvSpPr>
        <xdr:cNvPr id="3343" name="AutoShape 1" descr="https://psfswebp.cc.wmich.edu/cs/FPR/cache/PT_PIXEL_1.gif">
          <a:extLst>
            <a:ext uri="{FF2B5EF4-FFF2-40B4-BE49-F238E27FC236}">
              <a16:creationId xmlns:a16="http://schemas.microsoft.com/office/drawing/2014/main" id="{66FEF68A-C167-426C-A49A-056F2E3C71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135255</xdr:rowOff>
    </xdr:to>
    <xdr:sp macro="" textlink="">
      <xdr:nvSpPr>
        <xdr:cNvPr id="3344" name="AutoShape 1" descr="https://psfswebp.cc.wmich.edu/cs/FPR/cache/PT_PIXEL_1.gif">
          <a:extLst>
            <a:ext uri="{FF2B5EF4-FFF2-40B4-BE49-F238E27FC236}">
              <a16:creationId xmlns:a16="http://schemas.microsoft.com/office/drawing/2014/main" id="{D0C26FFB-AD96-45F1-8A27-018D1F4B837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135255</xdr:rowOff>
    </xdr:to>
    <xdr:sp macro="" textlink="">
      <xdr:nvSpPr>
        <xdr:cNvPr id="3345" name="AutoShape 1" descr="https://psfswebp.cc.wmich.edu/cs/FPR/cache/PT_PIXEL_1.gif">
          <a:extLst>
            <a:ext uri="{FF2B5EF4-FFF2-40B4-BE49-F238E27FC236}">
              <a16:creationId xmlns:a16="http://schemas.microsoft.com/office/drawing/2014/main" id="{5B1303BE-31BD-469D-800C-293E2269CE3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135255</xdr:rowOff>
    </xdr:to>
    <xdr:sp macro="" textlink="">
      <xdr:nvSpPr>
        <xdr:cNvPr id="3346" name="AutoShape 1" descr="https://psfswebp.cc.wmich.edu/cs/FPR/cache/PT_PIXEL_1.gif">
          <a:extLst>
            <a:ext uri="{FF2B5EF4-FFF2-40B4-BE49-F238E27FC236}">
              <a16:creationId xmlns:a16="http://schemas.microsoft.com/office/drawing/2014/main" id="{8812CDE8-8F2C-4453-87FD-BB141B0786C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347" name="AutoShape 1" descr="https://psfswebp.cc.wmich.edu/cs/FPR/cache/PT_PIXEL_1.gif">
          <a:extLst>
            <a:ext uri="{FF2B5EF4-FFF2-40B4-BE49-F238E27FC236}">
              <a16:creationId xmlns:a16="http://schemas.microsoft.com/office/drawing/2014/main" id="{1BD4D2A8-3B70-4BBD-B207-B839F29876D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348" name="AutoShape 1" descr="https://psfswebp.cc.wmich.edu/cs/FPR/cache/PT_PIXEL_1.gif">
          <a:extLst>
            <a:ext uri="{FF2B5EF4-FFF2-40B4-BE49-F238E27FC236}">
              <a16:creationId xmlns:a16="http://schemas.microsoft.com/office/drawing/2014/main" id="{781D6B89-12C9-4BFD-BADE-2C3E594DFF2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349" name="AutoShape 1" descr="https://psfswebp.cc.wmich.edu/cs/FPR/cache/PT_PIXEL_1.gif">
          <a:extLst>
            <a:ext uri="{FF2B5EF4-FFF2-40B4-BE49-F238E27FC236}">
              <a16:creationId xmlns:a16="http://schemas.microsoft.com/office/drawing/2014/main" id="{17785A99-A870-4443-828D-225C120E749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350" name="AutoShape 1" descr="https://psfswebp.cc.wmich.edu/cs/FPR/cache/PT_PIXEL_1.gif">
          <a:extLst>
            <a:ext uri="{FF2B5EF4-FFF2-40B4-BE49-F238E27FC236}">
              <a16:creationId xmlns:a16="http://schemas.microsoft.com/office/drawing/2014/main" id="{C3ED2B37-4668-4DCF-BBD1-C14DE6875DD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3351" name="AutoShape 1" descr="https://psfswebp.cc.wmich.edu/cs/FPR/cache/PT_PIXEL_1.gif">
          <a:extLst>
            <a:ext uri="{FF2B5EF4-FFF2-40B4-BE49-F238E27FC236}">
              <a16:creationId xmlns:a16="http://schemas.microsoft.com/office/drawing/2014/main" id="{DCD14EB7-E292-4851-B4C6-D0B08A8AC9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352" name="AutoShape 1" descr="https://psfswebp.cc.wmich.edu/cs/FPR/cache/PT_PIXEL_1.gif">
          <a:extLst>
            <a:ext uri="{FF2B5EF4-FFF2-40B4-BE49-F238E27FC236}">
              <a16:creationId xmlns:a16="http://schemas.microsoft.com/office/drawing/2014/main" id="{435B48D1-79B9-4FA9-BF4F-5A85BE832C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353" name="AutoShape 1" descr="https://psfswebp.cc.wmich.edu/cs/FPR/cache/PT_PIXEL_1.gif">
          <a:extLst>
            <a:ext uri="{FF2B5EF4-FFF2-40B4-BE49-F238E27FC236}">
              <a16:creationId xmlns:a16="http://schemas.microsoft.com/office/drawing/2014/main" id="{E303CB14-58E1-437C-96BF-CE54E595FB3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354" name="AutoShape 1" descr="https://psfswebp.cc.wmich.edu/cs/FPR/cache/PT_PIXEL_1.gif">
          <a:extLst>
            <a:ext uri="{FF2B5EF4-FFF2-40B4-BE49-F238E27FC236}">
              <a16:creationId xmlns:a16="http://schemas.microsoft.com/office/drawing/2014/main" id="{3687DB47-0970-48A9-BF6F-B9E36180D5C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355" name="AutoShape 1" descr="https://psfswebp.cc.wmich.edu/cs/FPR/cache/PT_PIXEL_1.gif">
          <a:extLst>
            <a:ext uri="{FF2B5EF4-FFF2-40B4-BE49-F238E27FC236}">
              <a16:creationId xmlns:a16="http://schemas.microsoft.com/office/drawing/2014/main" id="{F18C1983-91B2-4840-81C7-83F5290F13D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356" name="AutoShape 1" descr="https://psfswebp.cc.wmich.edu/cs/FPR/cache/PT_PIXEL_1.gif">
          <a:extLst>
            <a:ext uri="{FF2B5EF4-FFF2-40B4-BE49-F238E27FC236}">
              <a16:creationId xmlns:a16="http://schemas.microsoft.com/office/drawing/2014/main" id="{DD4217C6-A297-4F07-B2CD-3E4365E3D2B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357" name="AutoShape 1" descr="https://psfswebp.cc.wmich.edu/cs/FPR/cache/PT_PIXEL_1.gif">
          <a:extLst>
            <a:ext uri="{FF2B5EF4-FFF2-40B4-BE49-F238E27FC236}">
              <a16:creationId xmlns:a16="http://schemas.microsoft.com/office/drawing/2014/main" id="{71D526DF-3932-42CF-A4A5-FADDA4B76C3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358" name="AutoShape 1" descr="https://psfswebp.cc.wmich.edu/cs/FPR/cache/PT_PIXEL_1.gif">
          <a:extLst>
            <a:ext uri="{FF2B5EF4-FFF2-40B4-BE49-F238E27FC236}">
              <a16:creationId xmlns:a16="http://schemas.microsoft.com/office/drawing/2014/main" id="{F006D777-B415-422D-BAAA-FA5C47A4BFE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59" name="AutoShape 1" descr="https://psfswebp.cc.wmich.edu/cs/FPR/cache/PT_PIXEL_1.gif">
          <a:extLst>
            <a:ext uri="{FF2B5EF4-FFF2-40B4-BE49-F238E27FC236}">
              <a16:creationId xmlns:a16="http://schemas.microsoft.com/office/drawing/2014/main" id="{539D7D0E-E0CC-4548-B104-A93AC9855DC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360" name="AutoShape 1" descr="https://psfswebp.cc.wmich.edu/cs/FPR/cache/PT_PIXEL_1.gif">
          <a:extLst>
            <a:ext uri="{FF2B5EF4-FFF2-40B4-BE49-F238E27FC236}">
              <a16:creationId xmlns:a16="http://schemas.microsoft.com/office/drawing/2014/main" id="{09D2652B-9EF8-418D-BED5-6013B19A2F5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61" name="AutoShape 1" descr="https://psfswebp.cc.wmich.edu/cs/FPR/cache/PT_PIXEL_1.gif">
          <a:extLst>
            <a:ext uri="{FF2B5EF4-FFF2-40B4-BE49-F238E27FC236}">
              <a16:creationId xmlns:a16="http://schemas.microsoft.com/office/drawing/2014/main" id="{2F9E67C9-B951-4419-AFA1-251E2D6D1A6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3362" name="AutoShape 1" descr="https://psfswebp.cc.wmich.edu/cs/FPR/cache/PT_PIXEL_1.gif">
          <a:extLst>
            <a:ext uri="{FF2B5EF4-FFF2-40B4-BE49-F238E27FC236}">
              <a16:creationId xmlns:a16="http://schemas.microsoft.com/office/drawing/2014/main" id="{3BDC9392-CC8B-40F7-9511-156420AEE08B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363" name="AutoShape 1" descr="https://psfswebp.cc.wmich.edu/cs/FPR/cache/PT_PIXEL_1.gif">
          <a:extLst>
            <a:ext uri="{FF2B5EF4-FFF2-40B4-BE49-F238E27FC236}">
              <a16:creationId xmlns:a16="http://schemas.microsoft.com/office/drawing/2014/main" id="{267EFACE-50F6-492F-BFD9-B0DB1D77B3B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364" name="AutoShape 1" descr="https://psfswebp.cc.wmich.edu/cs/FPR/cache/PT_PIXEL_1.gif">
          <a:extLst>
            <a:ext uri="{FF2B5EF4-FFF2-40B4-BE49-F238E27FC236}">
              <a16:creationId xmlns:a16="http://schemas.microsoft.com/office/drawing/2014/main" id="{D4A6710E-F5BE-468F-BCFA-996251C6FF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365" name="AutoShape 1" descr="https://psfswebp.cc.wmich.edu/cs/FPR/cache/PT_PIXEL_1.gif">
          <a:extLst>
            <a:ext uri="{FF2B5EF4-FFF2-40B4-BE49-F238E27FC236}">
              <a16:creationId xmlns:a16="http://schemas.microsoft.com/office/drawing/2014/main" id="{A498BD35-19DF-4868-AEC0-F3DD065515B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366" name="AutoShape 1" descr="https://psfswebp.cc.wmich.edu/cs/FPR/cache/PT_PIXEL_1.gif">
          <a:extLst>
            <a:ext uri="{FF2B5EF4-FFF2-40B4-BE49-F238E27FC236}">
              <a16:creationId xmlns:a16="http://schemas.microsoft.com/office/drawing/2014/main" id="{B035791A-4254-45CE-A4A3-8020877BD8E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367" name="AutoShape 1" descr="https://psfswebp.cc.wmich.edu/cs/FPR/cache/PT_PIXEL_1.gif">
          <a:extLst>
            <a:ext uri="{FF2B5EF4-FFF2-40B4-BE49-F238E27FC236}">
              <a16:creationId xmlns:a16="http://schemas.microsoft.com/office/drawing/2014/main" id="{4C1513F1-EF62-43C7-9703-06211445F6C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368" name="AutoShape 1" descr="https://psfswebp.cc.wmich.edu/cs/FPR/cache/PT_PIXEL_1.gif">
          <a:extLst>
            <a:ext uri="{FF2B5EF4-FFF2-40B4-BE49-F238E27FC236}">
              <a16:creationId xmlns:a16="http://schemas.microsoft.com/office/drawing/2014/main" id="{BC878705-DFE2-41D7-8E38-C4232FC56B4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369" name="AutoShape 1" descr="https://psfswebp.cc.wmich.edu/cs/FPR/cache/PT_PIXEL_1.gif">
          <a:extLst>
            <a:ext uri="{FF2B5EF4-FFF2-40B4-BE49-F238E27FC236}">
              <a16:creationId xmlns:a16="http://schemas.microsoft.com/office/drawing/2014/main" id="{F5FC7D0A-4697-4FCA-90E7-70B2B48BA10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370" name="AutoShape 1" descr="https://psfswebp.cc.wmich.edu/cs/FPR/cache/PT_PIXEL_1.gif">
          <a:extLst>
            <a:ext uri="{FF2B5EF4-FFF2-40B4-BE49-F238E27FC236}">
              <a16:creationId xmlns:a16="http://schemas.microsoft.com/office/drawing/2014/main" id="{E2C1C0E2-9FA4-4751-945C-3464DF36ABC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371" name="AutoShape 1" descr="https://psfswebp.cc.wmich.edu/cs/FPR/cache/PT_PIXEL_1.gif">
          <a:extLst>
            <a:ext uri="{FF2B5EF4-FFF2-40B4-BE49-F238E27FC236}">
              <a16:creationId xmlns:a16="http://schemas.microsoft.com/office/drawing/2014/main" id="{D71D5FC8-E171-40B8-ABC6-84381F1A1C5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372" name="AutoShape 1" descr="https://psfswebp.cc.wmich.edu/cs/FPR/cache/PT_PIXEL_1.gif">
          <a:extLst>
            <a:ext uri="{FF2B5EF4-FFF2-40B4-BE49-F238E27FC236}">
              <a16:creationId xmlns:a16="http://schemas.microsoft.com/office/drawing/2014/main" id="{07BD23D3-1884-4CC3-8A3A-D83BF79E5C1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373" name="AutoShape 1" descr="https://psfswebp.cc.wmich.edu/cs/FPR/cache/PT_PIXEL_1.gif">
          <a:extLst>
            <a:ext uri="{FF2B5EF4-FFF2-40B4-BE49-F238E27FC236}">
              <a16:creationId xmlns:a16="http://schemas.microsoft.com/office/drawing/2014/main" id="{5E1FD0DC-3CA7-409B-8A94-9DE51590AC9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374" name="AutoShape 1" descr="https://psfswebp.cc.wmich.edu/cs/FPR/cache/PT_PIXEL_1.gif">
          <a:extLst>
            <a:ext uri="{FF2B5EF4-FFF2-40B4-BE49-F238E27FC236}">
              <a16:creationId xmlns:a16="http://schemas.microsoft.com/office/drawing/2014/main" id="{1866FD0E-E6B0-4E70-9628-8B1035AF687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375" name="AutoShape 1" descr="https://psfswebp.cc.wmich.edu/cs/FPR/cache/PT_PIXEL_1.gif">
          <a:extLst>
            <a:ext uri="{FF2B5EF4-FFF2-40B4-BE49-F238E27FC236}">
              <a16:creationId xmlns:a16="http://schemas.microsoft.com/office/drawing/2014/main" id="{DFC58967-1880-436A-8F53-93785676862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376" name="AutoShape 1" descr="https://psfswebp.cc.wmich.edu/cs/FPR/cache/PT_PIXEL_1.gif">
          <a:extLst>
            <a:ext uri="{FF2B5EF4-FFF2-40B4-BE49-F238E27FC236}">
              <a16:creationId xmlns:a16="http://schemas.microsoft.com/office/drawing/2014/main" id="{EB6531E3-4D77-4C84-A5D0-FB408B07FC4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377" name="AutoShape 1" descr="https://psfswebp.cc.wmich.edu/cs/FPR/cache/PT_PIXEL_1.gif">
          <a:extLst>
            <a:ext uri="{FF2B5EF4-FFF2-40B4-BE49-F238E27FC236}">
              <a16:creationId xmlns:a16="http://schemas.microsoft.com/office/drawing/2014/main" id="{EE3C309B-F2C5-4FDF-99DD-F279AA6899F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378" name="AutoShape 1" descr="https://psfswebp.cc.wmich.edu/cs/FPR/cache/PT_PIXEL_1.gif">
          <a:extLst>
            <a:ext uri="{FF2B5EF4-FFF2-40B4-BE49-F238E27FC236}">
              <a16:creationId xmlns:a16="http://schemas.microsoft.com/office/drawing/2014/main" id="{F519AF7E-5797-4EB7-89BE-A61DF7A88A3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379" name="AutoShape 1" descr="https://psfswebp.cc.wmich.edu/cs/FPR/cache/PT_PIXEL_1.gif">
          <a:extLst>
            <a:ext uri="{FF2B5EF4-FFF2-40B4-BE49-F238E27FC236}">
              <a16:creationId xmlns:a16="http://schemas.microsoft.com/office/drawing/2014/main" id="{00FA9D63-EBDD-4FE8-B641-63EE0F17999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380" name="AutoShape 1" descr="https://psfswebp.cc.wmich.edu/cs/FPR/cache/PT_PIXEL_1.gif">
          <a:extLst>
            <a:ext uri="{FF2B5EF4-FFF2-40B4-BE49-F238E27FC236}">
              <a16:creationId xmlns:a16="http://schemas.microsoft.com/office/drawing/2014/main" id="{C78122FF-3D0F-4D6D-92D9-E3CA8CB9112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381" name="AutoShape 1" descr="https://psfswebp.cc.wmich.edu/cs/FPR/cache/PT_PIXEL_1.gif">
          <a:extLst>
            <a:ext uri="{FF2B5EF4-FFF2-40B4-BE49-F238E27FC236}">
              <a16:creationId xmlns:a16="http://schemas.microsoft.com/office/drawing/2014/main" id="{37C5D356-9955-43F6-B799-1377AB2AC8D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382" name="AutoShape 1" descr="https://psfswebp.cc.wmich.edu/cs/FPR/cache/PT_PIXEL_1.gif">
          <a:extLst>
            <a:ext uri="{FF2B5EF4-FFF2-40B4-BE49-F238E27FC236}">
              <a16:creationId xmlns:a16="http://schemas.microsoft.com/office/drawing/2014/main" id="{4CA4DBAD-952F-4433-8136-665B04CC60B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383" name="AutoShape 1" descr="https://psfswebp.cc.wmich.edu/cs/FPR/cache/PT_PIXEL_1.gif">
          <a:extLst>
            <a:ext uri="{FF2B5EF4-FFF2-40B4-BE49-F238E27FC236}">
              <a16:creationId xmlns:a16="http://schemas.microsoft.com/office/drawing/2014/main" id="{3FB92852-8E82-46FE-830E-C3CD533961C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384" name="AutoShape 1" descr="https://psfswebp.cc.wmich.edu/cs/FPR/cache/PT_PIXEL_1.gif">
          <a:extLst>
            <a:ext uri="{FF2B5EF4-FFF2-40B4-BE49-F238E27FC236}">
              <a16:creationId xmlns:a16="http://schemas.microsoft.com/office/drawing/2014/main" id="{90DF7E77-4456-4A69-8066-C74651EB4C9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385" name="AutoShape 1" descr="https://psfswebp.cc.wmich.edu/cs/FPR/cache/PT_PIXEL_1.gif">
          <a:extLst>
            <a:ext uri="{FF2B5EF4-FFF2-40B4-BE49-F238E27FC236}">
              <a16:creationId xmlns:a16="http://schemas.microsoft.com/office/drawing/2014/main" id="{7F573AF0-23A5-4247-AB4D-27EBAB1BCDC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386" name="AutoShape 1" descr="https://psfswebp.cc.wmich.edu/cs/FPR/cache/PT_PIXEL_1.gif">
          <a:extLst>
            <a:ext uri="{FF2B5EF4-FFF2-40B4-BE49-F238E27FC236}">
              <a16:creationId xmlns:a16="http://schemas.microsoft.com/office/drawing/2014/main" id="{2A0011AC-09DE-469A-A14A-859257FAD4D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387" name="AutoShape 1" descr="https://psfswebp.cc.wmich.edu/cs/FPR/cache/PT_PIXEL_1.gif">
          <a:extLst>
            <a:ext uri="{FF2B5EF4-FFF2-40B4-BE49-F238E27FC236}">
              <a16:creationId xmlns:a16="http://schemas.microsoft.com/office/drawing/2014/main" id="{B0964061-27F1-415E-97EB-533FFF3EA61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388" name="AutoShape 1" descr="https://psfswebp.cc.wmich.edu/cs/FPR/cache/PT_PIXEL_1.gif">
          <a:extLst>
            <a:ext uri="{FF2B5EF4-FFF2-40B4-BE49-F238E27FC236}">
              <a16:creationId xmlns:a16="http://schemas.microsoft.com/office/drawing/2014/main" id="{367B8E3F-F3D0-4745-8B0A-DE1D5B188D0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389" name="AutoShape 1" descr="https://psfswebp.cc.wmich.edu/cs/FPR/cache/PT_PIXEL_1.gif">
          <a:extLst>
            <a:ext uri="{FF2B5EF4-FFF2-40B4-BE49-F238E27FC236}">
              <a16:creationId xmlns:a16="http://schemas.microsoft.com/office/drawing/2014/main" id="{804956F0-94F1-4022-B664-275AC84F0A5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390" name="AutoShape 1" descr="https://psfswebp.cc.wmich.edu/cs/FPR/cache/PT_PIXEL_1.gif">
          <a:extLst>
            <a:ext uri="{FF2B5EF4-FFF2-40B4-BE49-F238E27FC236}">
              <a16:creationId xmlns:a16="http://schemas.microsoft.com/office/drawing/2014/main" id="{CC38D209-246E-4A1C-8831-FE3EB38AA29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391" name="AutoShape 1" descr="https://psfswebp.cc.wmich.edu/cs/FPR/cache/PT_PIXEL_1.gif">
          <a:extLst>
            <a:ext uri="{FF2B5EF4-FFF2-40B4-BE49-F238E27FC236}">
              <a16:creationId xmlns:a16="http://schemas.microsoft.com/office/drawing/2014/main" id="{24ED06E0-77E5-4D8A-BA45-65139800121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392" name="AutoShape 1" descr="https://psfswebp.cc.wmich.edu/cs/FPR/cache/PT_PIXEL_1.gif">
          <a:extLst>
            <a:ext uri="{FF2B5EF4-FFF2-40B4-BE49-F238E27FC236}">
              <a16:creationId xmlns:a16="http://schemas.microsoft.com/office/drawing/2014/main" id="{7E7F618F-3540-4581-B33E-577B7E83CF5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393" name="AutoShape 1" descr="https://psfswebp.cc.wmich.edu/cs/FPR/cache/PT_PIXEL_1.gif">
          <a:extLst>
            <a:ext uri="{FF2B5EF4-FFF2-40B4-BE49-F238E27FC236}">
              <a16:creationId xmlns:a16="http://schemas.microsoft.com/office/drawing/2014/main" id="{B9580B6E-C17F-46FA-971A-EB3BB36B2BA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394" name="AutoShape 1" descr="https://psfswebp.cc.wmich.edu/cs/FPR/cache/PT_PIXEL_1.gif">
          <a:extLst>
            <a:ext uri="{FF2B5EF4-FFF2-40B4-BE49-F238E27FC236}">
              <a16:creationId xmlns:a16="http://schemas.microsoft.com/office/drawing/2014/main" id="{F3A5B2B5-26F7-4A8D-9FD4-FF2C6157B6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95" name="AutoShape 1" descr="https://psfswebp.cc.wmich.edu/cs/FPR/cache/PT_PIXEL_1.gif">
          <a:extLst>
            <a:ext uri="{FF2B5EF4-FFF2-40B4-BE49-F238E27FC236}">
              <a16:creationId xmlns:a16="http://schemas.microsoft.com/office/drawing/2014/main" id="{645B8634-50BF-400C-9188-121534C0112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396" name="AutoShape 1" descr="https://psfswebp.cc.wmich.edu/cs/FPR/cache/PT_PIXEL_1.gif">
          <a:extLst>
            <a:ext uri="{FF2B5EF4-FFF2-40B4-BE49-F238E27FC236}">
              <a16:creationId xmlns:a16="http://schemas.microsoft.com/office/drawing/2014/main" id="{DDBDBA33-AEF6-4209-B610-F45D5B5E709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397" name="AutoShape 1" descr="https://psfswebp.cc.wmich.edu/cs/FPR/cache/PT_PIXEL_1.gif">
          <a:extLst>
            <a:ext uri="{FF2B5EF4-FFF2-40B4-BE49-F238E27FC236}">
              <a16:creationId xmlns:a16="http://schemas.microsoft.com/office/drawing/2014/main" id="{4BA47F27-9628-42E2-84DA-98501D79BE7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398" name="AutoShape 1" descr="https://psfswebp.cc.wmich.edu/cs/FPR/cache/PT_PIXEL_1.gif">
          <a:extLst>
            <a:ext uri="{FF2B5EF4-FFF2-40B4-BE49-F238E27FC236}">
              <a16:creationId xmlns:a16="http://schemas.microsoft.com/office/drawing/2014/main" id="{7E184A4F-387A-4683-BCBC-D9D29A9C98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399" name="AutoShape 1" descr="https://psfswebp.cc.wmich.edu/cs/FPR/cache/PT_PIXEL_1.gif">
          <a:extLst>
            <a:ext uri="{FF2B5EF4-FFF2-40B4-BE49-F238E27FC236}">
              <a16:creationId xmlns:a16="http://schemas.microsoft.com/office/drawing/2014/main" id="{1C43ADC9-7F4E-489C-9AA9-DCDE80C4123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400" name="AutoShape 1" descr="https://psfswebp.cc.wmich.edu/cs/FPR/cache/PT_PIXEL_1.gif">
          <a:extLst>
            <a:ext uri="{FF2B5EF4-FFF2-40B4-BE49-F238E27FC236}">
              <a16:creationId xmlns:a16="http://schemas.microsoft.com/office/drawing/2014/main" id="{1BF6D150-CD5F-4223-AD67-D97E45DB609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401" name="AutoShape 1" descr="https://psfswebp.cc.wmich.edu/cs/FPR/cache/PT_PIXEL_1.gif">
          <a:extLst>
            <a:ext uri="{FF2B5EF4-FFF2-40B4-BE49-F238E27FC236}">
              <a16:creationId xmlns:a16="http://schemas.microsoft.com/office/drawing/2014/main" id="{A10D599E-0D98-44ED-B474-8508A50D08D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402" name="AutoShape 1" descr="https://psfswebp.cc.wmich.edu/cs/FPR/cache/PT_PIXEL_1.gif">
          <a:extLst>
            <a:ext uri="{FF2B5EF4-FFF2-40B4-BE49-F238E27FC236}">
              <a16:creationId xmlns:a16="http://schemas.microsoft.com/office/drawing/2014/main" id="{DC462AF8-35B2-4FB6-A8A2-472FBC64357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403" name="AutoShape 1" descr="https://psfswebp.cc.wmich.edu/cs/FPR/cache/PT_PIXEL_1.gif">
          <a:extLst>
            <a:ext uri="{FF2B5EF4-FFF2-40B4-BE49-F238E27FC236}">
              <a16:creationId xmlns:a16="http://schemas.microsoft.com/office/drawing/2014/main" id="{360413FD-1FE5-4894-B13E-3F90DA04B01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404" name="AutoShape 1" descr="https://psfswebp.cc.wmich.edu/cs/FPR/cache/PT_PIXEL_1.gif">
          <a:extLst>
            <a:ext uri="{FF2B5EF4-FFF2-40B4-BE49-F238E27FC236}">
              <a16:creationId xmlns:a16="http://schemas.microsoft.com/office/drawing/2014/main" id="{B99CA69B-D0F8-43C2-B9B4-91E8FE09A9E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405" name="AutoShape 1" descr="https://psfswebp.cc.wmich.edu/cs/FPR/cache/PT_PIXEL_1.gif">
          <a:extLst>
            <a:ext uri="{FF2B5EF4-FFF2-40B4-BE49-F238E27FC236}">
              <a16:creationId xmlns:a16="http://schemas.microsoft.com/office/drawing/2014/main" id="{34544C63-5583-4AE9-B9B9-362937DA347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406" name="AutoShape 1" descr="https://psfswebp.cc.wmich.edu/cs/FPR/cache/PT_PIXEL_1.gif">
          <a:extLst>
            <a:ext uri="{FF2B5EF4-FFF2-40B4-BE49-F238E27FC236}">
              <a16:creationId xmlns:a16="http://schemas.microsoft.com/office/drawing/2014/main" id="{911C5FDA-2FE6-4332-A6C8-17D612AEEC5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407" name="AutoShape 1" descr="https://psfswebp.cc.wmich.edu/cs/FPR/cache/PT_PIXEL_1.gif">
          <a:extLst>
            <a:ext uri="{FF2B5EF4-FFF2-40B4-BE49-F238E27FC236}">
              <a16:creationId xmlns:a16="http://schemas.microsoft.com/office/drawing/2014/main" id="{9E554AE1-62B1-42B9-810B-E4EC50C8CE4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408" name="AutoShape 1" descr="https://psfswebp.cc.wmich.edu/cs/FPR/cache/PT_PIXEL_1.gif">
          <a:extLst>
            <a:ext uri="{FF2B5EF4-FFF2-40B4-BE49-F238E27FC236}">
              <a16:creationId xmlns:a16="http://schemas.microsoft.com/office/drawing/2014/main" id="{C9BC64A8-3B48-48F7-93EF-D9B660812A7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409" name="AutoShape 1" descr="https://psfswebp.cc.wmich.edu/cs/FPR/cache/PT_PIXEL_1.gif">
          <a:extLst>
            <a:ext uri="{FF2B5EF4-FFF2-40B4-BE49-F238E27FC236}">
              <a16:creationId xmlns:a16="http://schemas.microsoft.com/office/drawing/2014/main" id="{E41FA9D4-168C-485C-9402-8EB8C38BDF9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410" name="AutoShape 1" descr="https://psfswebp.cc.wmich.edu/cs/FPR/cache/PT_PIXEL_1.gif">
          <a:extLst>
            <a:ext uri="{FF2B5EF4-FFF2-40B4-BE49-F238E27FC236}">
              <a16:creationId xmlns:a16="http://schemas.microsoft.com/office/drawing/2014/main" id="{F8855290-0D7C-4BB5-B744-0A30BEDCA68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411" name="AutoShape 1" descr="https://psfswebp.cc.wmich.edu/cs/FPR/cache/PT_PIXEL_1.gif">
          <a:extLst>
            <a:ext uri="{FF2B5EF4-FFF2-40B4-BE49-F238E27FC236}">
              <a16:creationId xmlns:a16="http://schemas.microsoft.com/office/drawing/2014/main" id="{616A1335-ACE4-45F2-80B5-DECABBBADBE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412" name="AutoShape 1" descr="https://psfswebp.cc.wmich.edu/cs/FPR/cache/PT_PIXEL_1.gif">
          <a:extLst>
            <a:ext uri="{FF2B5EF4-FFF2-40B4-BE49-F238E27FC236}">
              <a16:creationId xmlns:a16="http://schemas.microsoft.com/office/drawing/2014/main" id="{F7B37B88-9398-4FC7-A1DB-4D5F050CD58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13" name="AutoShape 1" descr="https://psfswebp.cc.wmich.edu/cs/FPR/cache/PT_PIXEL_1.gif">
          <a:extLst>
            <a:ext uri="{FF2B5EF4-FFF2-40B4-BE49-F238E27FC236}">
              <a16:creationId xmlns:a16="http://schemas.microsoft.com/office/drawing/2014/main" id="{D1F466EF-5501-48C4-ACB1-43795EC148D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414" name="AutoShape 1" descr="https://psfswebp.cc.wmich.edu/cs/FPR/cache/PT_PIXEL_1.gif">
          <a:extLst>
            <a:ext uri="{FF2B5EF4-FFF2-40B4-BE49-F238E27FC236}">
              <a16:creationId xmlns:a16="http://schemas.microsoft.com/office/drawing/2014/main" id="{8A611199-66D0-4130-AB78-16EF10D11DC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415" name="AutoShape 1" descr="https://psfswebp.cc.wmich.edu/cs/FPR/cache/PT_PIXEL_1.gif">
          <a:extLst>
            <a:ext uri="{FF2B5EF4-FFF2-40B4-BE49-F238E27FC236}">
              <a16:creationId xmlns:a16="http://schemas.microsoft.com/office/drawing/2014/main" id="{7BE928A2-A376-4052-B8E2-424DAA4B37E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416" name="AutoShape 1" descr="https://psfswebp.cc.wmich.edu/cs/FPR/cache/PT_PIXEL_1.gif">
          <a:extLst>
            <a:ext uri="{FF2B5EF4-FFF2-40B4-BE49-F238E27FC236}">
              <a16:creationId xmlns:a16="http://schemas.microsoft.com/office/drawing/2014/main" id="{DE0FA7D2-6DEE-4432-95CB-76EDA66DEF3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417" name="AutoShape 1" descr="https://psfswebp.cc.wmich.edu/cs/FPR/cache/PT_PIXEL_1.gif">
          <a:extLst>
            <a:ext uri="{FF2B5EF4-FFF2-40B4-BE49-F238E27FC236}">
              <a16:creationId xmlns:a16="http://schemas.microsoft.com/office/drawing/2014/main" id="{93D477F3-D3C0-4AD5-BFB4-C99F27B53E6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418" name="AutoShape 1" descr="https://psfswebp.cc.wmich.edu/cs/FPR/cache/PT_PIXEL_1.gif">
          <a:extLst>
            <a:ext uri="{FF2B5EF4-FFF2-40B4-BE49-F238E27FC236}">
              <a16:creationId xmlns:a16="http://schemas.microsoft.com/office/drawing/2014/main" id="{3D2A80BD-947F-4C94-8ED8-F235709A32C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419" name="AutoShape 1" descr="https://psfswebp.cc.wmich.edu/cs/FPR/cache/PT_PIXEL_1.gif">
          <a:extLst>
            <a:ext uri="{FF2B5EF4-FFF2-40B4-BE49-F238E27FC236}">
              <a16:creationId xmlns:a16="http://schemas.microsoft.com/office/drawing/2014/main" id="{3716E327-FD60-42BE-9C35-16E41490FEB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420" name="AutoShape 1" descr="https://psfswebp.cc.wmich.edu/cs/FPR/cache/PT_PIXEL_1.gif">
          <a:extLst>
            <a:ext uri="{FF2B5EF4-FFF2-40B4-BE49-F238E27FC236}">
              <a16:creationId xmlns:a16="http://schemas.microsoft.com/office/drawing/2014/main" id="{863F9778-5608-48CD-8786-4ECA01F2674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421" name="AutoShape 1" descr="https://psfswebp.cc.wmich.edu/cs/FPR/cache/PT_PIXEL_1.gif">
          <a:extLst>
            <a:ext uri="{FF2B5EF4-FFF2-40B4-BE49-F238E27FC236}">
              <a16:creationId xmlns:a16="http://schemas.microsoft.com/office/drawing/2014/main" id="{12165629-9A8D-40CB-A37A-73840A21C35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422" name="AutoShape 1" descr="https://psfswebp.cc.wmich.edu/cs/FPR/cache/PT_PIXEL_1.gif">
          <a:extLst>
            <a:ext uri="{FF2B5EF4-FFF2-40B4-BE49-F238E27FC236}">
              <a16:creationId xmlns:a16="http://schemas.microsoft.com/office/drawing/2014/main" id="{9FD26E2A-5A1B-486F-884C-B753EABBDF3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423" name="AutoShape 1" descr="https://psfswebp.cc.wmich.edu/cs/FPR/cache/PT_PIXEL_1.gif">
          <a:extLst>
            <a:ext uri="{FF2B5EF4-FFF2-40B4-BE49-F238E27FC236}">
              <a16:creationId xmlns:a16="http://schemas.microsoft.com/office/drawing/2014/main" id="{AE686A80-627E-47C0-810D-3C286F82AB6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424" name="AutoShape 1" descr="https://psfswebp.cc.wmich.edu/cs/FPR/cache/PT_PIXEL_1.gif">
          <a:extLst>
            <a:ext uri="{FF2B5EF4-FFF2-40B4-BE49-F238E27FC236}">
              <a16:creationId xmlns:a16="http://schemas.microsoft.com/office/drawing/2014/main" id="{3208AD17-7336-4C70-91AC-FF554D76B4F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3425" name="AutoShape 1" descr="https://psfswebp.cc.wmich.edu/cs/FPR/cache/PT_PIXEL_1.gif">
          <a:extLst>
            <a:ext uri="{FF2B5EF4-FFF2-40B4-BE49-F238E27FC236}">
              <a16:creationId xmlns:a16="http://schemas.microsoft.com/office/drawing/2014/main" id="{FBF67CE7-1A5A-416B-86EF-BE9C1FA9072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426" name="AutoShape 1" descr="https://psfswebp.cc.wmich.edu/cs/FPR/cache/PT_PIXEL_1.gif">
          <a:extLst>
            <a:ext uri="{FF2B5EF4-FFF2-40B4-BE49-F238E27FC236}">
              <a16:creationId xmlns:a16="http://schemas.microsoft.com/office/drawing/2014/main" id="{A95628F2-58D9-4626-ADB7-7AB5DE3545C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427" name="AutoShape 1" descr="https://psfswebp.cc.wmich.edu/cs/FPR/cache/PT_PIXEL_1.gif">
          <a:extLst>
            <a:ext uri="{FF2B5EF4-FFF2-40B4-BE49-F238E27FC236}">
              <a16:creationId xmlns:a16="http://schemas.microsoft.com/office/drawing/2014/main" id="{EAA5FE0A-2D55-43C5-8787-CBD49134D3F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428" name="AutoShape 1" descr="https://psfswebp.cc.wmich.edu/cs/FPR/cache/PT_PIXEL_1.gif">
          <a:extLst>
            <a:ext uri="{FF2B5EF4-FFF2-40B4-BE49-F238E27FC236}">
              <a16:creationId xmlns:a16="http://schemas.microsoft.com/office/drawing/2014/main" id="{B3C0F986-13A5-46B8-BC4B-ACB4C4B2982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3429" name="AutoShape 1" descr="https://psfswebp.cc.wmich.edu/cs/FPR/cache/PT_PIXEL_1.gif">
          <a:extLst>
            <a:ext uri="{FF2B5EF4-FFF2-40B4-BE49-F238E27FC236}">
              <a16:creationId xmlns:a16="http://schemas.microsoft.com/office/drawing/2014/main" id="{9C9D058C-4CC0-4372-B026-FA44AD4FBBD3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3430" name="AutoShape 1" descr="https://psfswebp.cc.wmich.edu/cs/FPR/cache/PT_PIXEL_1.gif">
          <a:extLst>
            <a:ext uri="{FF2B5EF4-FFF2-40B4-BE49-F238E27FC236}">
              <a16:creationId xmlns:a16="http://schemas.microsoft.com/office/drawing/2014/main" id="{A854F310-C031-4DB5-8E8F-087CEF0EC3EF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31" name="AutoShape 1" descr="https://psfswebp.cc.wmich.edu/cs/FPR/cache/PT_PIXEL_1.gif">
          <a:extLst>
            <a:ext uri="{FF2B5EF4-FFF2-40B4-BE49-F238E27FC236}">
              <a16:creationId xmlns:a16="http://schemas.microsoft.com/office/drawing/2014/main" id="{AEAF8E91-E3F8-45F4-A567-208999DE79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432" name="AutoShape 1" descr="https://psfswebp.cc.wmich.edu/cs/FPR/cache/PT_PIXEL_1.gif">
          <a:extLst>
            <a:ext uri="{FF2B5EF4-FFF2-40B4-BE49-F238E27FC236}">
              <a16:creationId xmlns:a16="http://schemas.microsoft.com/office/drawing/2014/main" id="{DF785618-5688-43FE-A7AA-6620B68AF04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433" name="AutoShape 1" descr="https://psfswebp.cc.wmich.edu/cs/FPR/cache/PT_PIXEL_1.gif">
          <a:extLst>
            <a:ext uri="{FF2B5EF4-FFF2-40B4-BE49-F238E27FC236}">
              <a16:creationId xmlns:a16="http://schemas.microsoft.com/office/drawing/2014/main" id="{800A9B7C-B48C-4B54-8230-3E688930C95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434" name="AutoShape 1" descr="https://psfswebp.cc.wmich.edu/cs/FPR/cache/PT_PIXEL_1.gif">
          <a:extLst>
            <a:ext uri="{FF2B5EF4-FFF2-40B4-BE49-F238E27FC236}">
              <a16:creationId xmlns:a16="http://schemas.microsoft.com/office/drawing/2014/main" id="{4DC80478-6510-42AF-A805-09287FCB108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435" name="AutoShape 1" descr="https://psfswebp.cc.wmich.edu/cs/FPR/cache/PT_PIXEL_1.gif">
          <a:extLst>
            <a:ext uri="{FF2B5EF4-FFF2-40B4-BE49-F238E27FC236}">
              <a16:creationId xmlns:a16="http://schemas.microsoft.com/office/drawing/2014/main" id="{409A21A7-5E65-432B-BD7A-7A41172A5D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436" name="AutoShape 1" descr="https://psfswebp.cc.wmich.edu/cs/FPR/cache/PT_PIXEL_1.gif">
          <a:extLst>
            <a:ext uri="{FF2B5EF4-FFF2-40B4-BE49-F238E27FC236}">
              <a16:creationId xmlns:a16="http://schemas.microsoft.com/office/drawing/2014/main" id="{CDD2065B-442B-4B23-BB04-9EEF48F880F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437" name="AutoShape 1" descr="https://psfswebp.cc.wmich.edu/cs/FPR/cache/PT_PIXEL_1.gif">
          <a:extLst>
            <a:ext uri="{FF2B5EF4-FFF2-40B4-BE49-F238E27FC236}">
              <a16:creationId xmlns:a16="http://schemas.microsoft.com/office/drawing/2014/main" id="{68593023-628D-4091-9C8F-71E584E8A86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438" name="AutoShape 1" descr="https://psfswebp.cc.wmich.edu/cs/FPR/cache/PT_PIXEL_1.gif">
          <a:extLst>
            <a:ext uri="{FF2B5EF4-FFF2-40B4-BE49-F238E27FC236}">
              <a16:creationId xmlns:a16="http://schemas.microsoft.com/office/drawing/2014/main" id="{D5DBEE56-D86B-4DC0-B544-95AA841995A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439" name="AutoShape 1" descr="https://psfswebp.cc.wmich.edu/cs/FPR/cache/PT_PIXEL_1.gif">
          <a:extLst>
            <a:ext uri="{FF2B5EF4-FFF2-40B4-BE49-F238E27FC236}">
              <a16:creationId xmlns:a16="http://schemas.microsoft.com/office/drawing/2014/main" id="{07E63E8B-8B2F-45F9-8515-BF63FF6A61A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440" name="AutoShape 1" descr="https://psfswebp.cc.wmich.edu/cs/FPR/cache/PT_PIXEL_1.gif">
          <a:extLst>
            <a:ext uri="{FF2B5EF4-FFF2-40B4-BE49-F238E27FC236}">
              <a16:creationId xmlns:a16="http://schemas.microsoft.com/office/drawing/2014/main" id="{76C381F4-660C-4C6D-9AAC-77C7A588650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441" name="AutoShape 1" descr="https://psfswebp.cc.wmich.edu/cs/FPR/cache/PT_PIXEL_1.gif">
          <a:extLst>
            <a:ext uri="{FF2B5EF4-FFF2-40B4-BE49-F238E27FC236}">
              <a16:creationId xmlns:a16="http://schemas.microsoft.com/office/drawing/2014/main" id="{F9A293C2-68CC-4CF0-9F93-5DCBF6FDEF3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442" name="AutoShape 1" descr="https://psfswebp.cc.wmich.edu/cs/FPR/cache/PT_PIXEL_1.gif">
          <a:extLst>
            <a:ext uri="{FF2B5EF4-FFF2-40B4-BE49-F238E27FC236}">
              <a16:creationId xmlns:a16="http://schemas.microsoft.com/office/drawing/2014/main" id="{C5DE425F-EA56-443A-BF33-87A3D369E83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443" name="AutoShape 1" descr="https://psfswebp.cc.wmich.edu/cs/FPR/cache/PT_PIXEL_1.gif">
          <a:extLst>
            <a:ext uri="{FF2B5EF4-FFF2-40B4-BE49-F238E27FC236}">
              <a16:creationId xmlns:a16="http://schemas.microsoft.com/office/drawing/2014/main" id="{76CB84AE-2126-4C40-AB5A-E3EA1425D1E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444" name="AutoShape 1" descr="https://psfswebp.cc.wmich.edu/cs/FPR/cache/PT_PIXEL_1.gif">
          <a:extLst>
            <a:ext uri="{FF2B5EF4-FFF2-40B4-BE49-F238E27FC236}">
              <a16:creationId xmlns:a16="http://schemas.microsoft.com/office/drawing/2014/main" id="{77918978-F99B-44D0-A82A-A64A525A60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445" name="AutoShape 1" descr="https://psfswebp.cc.wmich.edu/cs/FPR/cache/PT_PIXEL_1.gif">
          <a:extLst>
            <a:ext uri="{FF2B5EF4-FFF2-40B4-BE49-F238E27FC236}">
              <a16:creationId xmlns:a16="http://schemas.microsoft.com/office/drawing/2014/main" id="{C67DB979-201B-418F-8EC9-FD90ED544B0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446" name="AutoShape 1" descr="https://psfswebp.cc.wmich.edu/cs/FPR/cache/PT_PIXEL_1.gif">
          <a:extLst>
            <a:ext uri="{FF2B5EF4-FFF2-40B4-BE49-F238E27FC236}">
              <a16:creationId xmlns:a16="http://schemas.microsoft.com/office/drawing/2014/main" id="{FEEEF755-A09A-4FD1-8166-32BA060F0BD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447" name="AutoShape 1" descr="https://psfswebp.cc.wmich.edu/cs/FPR/cache/PT_PIXEL_1.gif">
          <a:extLst>
            <a:ext uri="{FF2B5EF4-FFF2-40B4-BE49-F238E27FC236}">
              <a16:creationId xmlns:a16="http://schemas.microsoft.com/office/drawing/2014/main" id="{654C73C5-D32B-48F5-A253-8AE0A82A848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448" name="AutoShape 1" descr="https://psfswebp.cc.wmich.edu/cs/FPR/cache/PT_PIXEL_1.gif">
          <a:extLst>
            <a:ext uri="{FF2B5EF4-FFF2-40B4-BE49-F238E27FC236}">
              <a16:creationId xmlns:a16="http://schemas.microsoft.com/office/drawing/2014/main" id="{1385E24F-F65A-4DAC-ADDE-E7014D35949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449" name="AutoShape 1" descr="https://psfswebp.cc.wmich.edu/cs/FPR/cache/PT_PIXEL_1.gif">
          <a:extLst>
            <a:ext uri="{FF2B5EF4-FFF2-40B4-BE49-F238E27FC236}">
              <a16:creationId xmlns:a16="http://schemas.microsoft.com/office/drawing/2014/main" id="{793A59B0-8B29-485B-999D-8DC4D2C1D67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450" name="AutoShape 1" descr="https://psfswebp.cc.wmich.edu/cs/FPR/cache/PT_PIXEL_1.gif">
          <a:extLst>
            <a:ext uri="{FF2B5EF4-FFF2-40B4-BE49-F238E27FC236}">
              <a16:creationId xmlns:a16="http://schemas.microsoft.com/office/drawing/2014/main" id="{982017BD-6F6B-479B-A9A6-738B7C8C0AB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451" name="AutoShape 1" descr="https://psfswebp.cc.wmich.edu/cs/FPR/cache/PT_PIXEL_1.gif">
          <a:extLst>
            <a:ext uri="{FF2B5EF4-FFF2-40B4-BE49-F238E27FC236}">
              <a16:creationId xmlns:a16="http://schemas.microsoft.com/office/drawing/2014/main" id="{8D7915D9-F1E4-4032-A0CB-FE9B769B7A4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452" name="AutoShape 1" descr="https://psfswebp.cc.wmich.edu/cs/FPR/cache/PT_PIXEL_1.gif">
          <a:extLst>
            <a:ext uri="{FF2B5EF4-FFF2-40B4-BE49-F238E27FC236}">
              <a16:creationId xmlns:a16="http://schemas.microsoft.com/office/drawing/2014/main" id="{E4B4701B-EB79-49AF-991C-2DC522D387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453" name="AutoShape 1" descr="https://psfswebp.cc.wmich.edu/cs/FPR/cache/PT_PIXEL_1.gif">
          <a:extLst>
            <a:ext uri="{FF2B5EF4-FFF2-40B4-BE49-F238E27FC236}">
              <a16:creationId xmlns:a16="http://schemas.microsoft.com/office/drawing/2014/main" id="{24EE23B9-8E03-4EC4-A143-8E424B4147D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454" name="AutoShape 1" descr="https://psfswebp.cc.wmich.edu/cs/FPR/cache/PT_PIXEL_1.gif">
          <a:extLst>
            <a:ext uri="{FF2B5EF4-FFF2-40B4-BE49-F238E27FC236}">
              <a16:creationId xmlns:a16="http://schemas.microsoft.com/office/drawing/2014/main" id="{5484E67F-ADBB-43D8-9E34-392AEFFF0FB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</xdr:colOff>
      <xdr:row>8</xdr:row>
      <xdr:rowOff>0</xdr:rowOff>
    </xdr:from>
    <xdr:ext cx="304800" cy="304800"/>
    <xdr:sp macro="" textlink="">
      <xdr:nvSpPr>
        <xdr:cNvPr id="3455" name="AutoShape 1" descr="https://psfswebp.cc.wmich.edu/cs/FPR/cache/PT_PIXEL_1.gif">
          <a:extLst>
            <a:ext uri="{FF2B5EF4-FFF2-40B4-BE49-F238E27FC236}">
              <a16:creationId xmlns:a16="http://schemas.microsoft.com/office/drawing/2014/main" id="{7698BA1A-25C9-4431-9A75-46B6EDC02829}"/>
            </a:ext>
          </a:extLst>
        </xdr:cNvPr>
        <xdr:cNvSpPr>
          <a:spLocks noChangeAspect="1" noChangeArrowheads="1"/>
        </xdr:cNvSpPr>
      </xdr:nvSpPr>
      <xdr:spPr bwMode="auto">
        <a:xfrm>
          <a:off x="3187065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3456" name="AutoShape 1" descr="https://psfswebp.cc.wmich.edu/cs/FPR/cache/PT_PIXEL_1.gif">
          <a:extLst>
            <a:ext uri="{FF2B5EF4-FFF2-40B4-BE49-F238E27FC236}">
              <a16:creationId xmlns:a16="http://schemas.microsoft.com/office/drawing/2014/main" id="{F1E976BF-6F4F-4878-90D6-BD3DBEBD57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457" name="AutoShape 1" descr="https://psfswebp.cc.wmich.edu/cs/FPR/cache/PT_PIXEL_1.gif">
          <a:extLst>
            <a:ext uri="{FF2B5EF4-FFF2-40B4-BE49-F238E27FC236}">
              <a16:creationId xmlns:a16="http://schemas.microsoft.com/office/drawing/2014/main" id="{DEB56BF5-549F-40D1-9E55-DFAA1BA847D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3458" name="AutoShape 1" descr="https://psfswebp.cc.wmich.edu/cs/FPR/cache/PT_PIXEL_1.gif">
          <a:extLst>
            <a:ext uri="{FF2B5EF4-FFF2-40B4-BE49-F238E27FC236}">
              <a16:creationId xmlns:a16="http://schemas.microsoft.com/office/drawing/2014/main" id="{AB4D26E9-7094-4DB5-9593-B530AC81BD0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459" name="AutoShape 1" descr="https://psfswebp.cc.wmich.edu/cs/FPR/cache/PT_PIXEL_1.gif">
          <a:extLst>
            <a:ext uri="{FF2B5EF4-FFF2-40B4-BE49-F238E27FC236}">
              <a16:creationId xmlns:a16="http://schemas.microsoft.com/office/drawing/2014/main" id="{06D5E60D-5A82-4DD6-8FA7-E5BD2CB94B2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460" name="AutoShape 1" descr="https://psfswebp.cc.wmich.edu/cs/FPR/cache/PT_PIXEL_1.gif">
          <a:extLst>
            <a:ext uri="{FF2B5EF4-FFF2-40B4-BE49-F238E27FC236}">
              <a16:creationId xmlns:a16="http://schemas.microsoft.com/office/drawing/2014/main" id="{E98FA946-E56B-44B2-BACC-5106576B8F7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3461" name="AutoShape 1" descr="https://psfswebp.cc.wmich.edu/cs/FPR/cache/PT_PIXEL_1.gif">
          <a:extLst>
            <a:ext uri="{FF2B5EF4-FFF2-40B4-BE49-F238E27FC236}">
              <a16:creationId xmlns:a16="http://schemas.microsoft.com/office/drawing/2014/main" id="{408B26D5-BF17-4E1B-900B-C718084DB18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462" name="AutoShape 1" descr="https://psfswebp.cc.wmich.edu/cs/FPR/cache/PT_PIXEL_1.gif">
          <a:extLst>
            <a:ext uri="{FF2B5EF4-FFF2-40B4-BE49-F238E27FC236}">
              <a16:creationId xmlns:a16="http://schemas.microsoft.com/office/drawing/2014/main" id="{0B1E3F27-6515-4538-90E5-38769E57DCF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463" name="AutoShape 1" descr="https://psfswebp.cc.wmich.edu/cs/FPR/cache/PT_PIXEL_1.gif">
          <a:extLst>
            <a:ext uri="{FF2B5EF4-FFF2-40B4-BE49-F238E27FC236}">
              <a16:creationId xmlns:a16="http://schemas.microsoft.com/office/drawing/2014/main" id="{A8342B14-5524-48B3-924D-E00C51D874B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3464" name="AutoShape 1" descr="https://psfswebp.cc.wmich.edu/cs/FPR/cache/PT_PIXEL_1.gif">
          <a:extLst>
            <a:ext uri="{FF2B5EF4-FFF2-40B4-BE49-F238E27FC236}">
              <a16:creationId xmlns:a16="http://schemas.microsoft.com/office/drawing/2014/main" id="{360D701D-E50D-4263-BB90-C2E3668D724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465" name="AutoShape 1" descr="https://psfswebp.cc.wmich.edu/cs/FPR/cache/PT_PIXEL_1.gif">
          <a:extLst>
            <a:ext uri="{FF2B5EF4-FFF2-40B4-BE49-F238E27FC236}">
              <a16:creationId xmlns:a16="http://schemas.microsoft.com/office/drawing/2014/main" id="{17277092-47BA-4D77-A669-46DAC3599DB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466" name="AutoShape 1" descr="https://psfswebp.cc.wmich.edu/cs/FPR/cache/PT_PIXEL_1.gif">
          <a:extLst>
            <a:ext uri="{FF2B5EF4-FFF2-40B4-BE49-F238E27FC236}">
              <a16:creationId xmlns:a16="http://schemas.microsoft.com/office/drawing/2014/main" id="{7CB7718F-FFD5-4C3C-AC21-74F970CD98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3467" name="AutoShape 1" descr="https://psfswebp.cc.wmich.edu/cs/FPR/cache/PT_PIXEL_1.gif">
          <a:extLst>
            <a:ext uri="{FF2B5EF4-FFF2-40B4-BE49-F238E27FC236}">
              <a16:creationId xmlns:a16="http://schemas.microsoft.com/office/drawing/2014/main" id="{7E34C2F2-2EA9-4786-A1A8-39B6D9FBC84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468" name="AutoShape 1" descr="https://psfswebp.cc.wmich.edu/cs/FPR/cache/PT_PIXEL_1.gif">
          <a:extLst>
            <a:ext uri="{FF2B5EF4-FFF2-40B4-BE49-F238E27FC236}">
              <a16:creationId xmlns:a16="http://schemas.microsoft.com/office/drawing/2014/main" id="{259A3D2F-82AF-4EFE-B9E1-990BF19B5C3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469" name="AutoShape 1" descr="https://psfswebp.cc.wmich.edu/cs/FPR/cache/PT_PIXEL_1.gif">
          <a:extLst>
            <a:ext uri="{FF2B5EF4-FFF2-40B4-BE49-F238E27FC236}">
              <a16:creationId xmlns:a16="http://schemas.microsoft.com/office/drawing/2014/main" id="{1141E0A3-24E9-4480-8E8B-B155D34BBD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470" name="AutoShape 1" descr="https://psfswebp.cc.wmich.edu/cs/FPR/cache/PT_PIXEL_1.gif">
          <a:extLst>
            <a:ext uri="{FF2B5EF4-FFF2-40B4-BE49-F238E27FC236}">
              <a16:creationId xmlns:a16="http://schemas.microsoft.com/office/drawing/2014/main" id="{C8D1BB92-1723-4C5F-A468-FFB39A8BC63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471" name="AutoShape 1" descr="https://psfswebp.cc.wmich.edu/cs/FPR/cache/PT_PIXEL_1.gif">
          <a:extLst>
            <a:ext uri="{FF2B5EF4-FFF2-40B4-BE49-F238E27FC236}">
              <a16:creationId xmlns:a16="http://schemas.microsoft.com/office/drawing/2014/main" id="{B101AF73-3D3D-48A3-B63F-1460677A146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472" name="AutoShape 1" descr="https://psfswebp.cc.wmich.edu/cs/FPR/cache/PT_PIXEL_1.gif">
          <a:extLst>
            <a:ext uri="{FF2B5EF4-FFF2-40B4-BE49-F238E27FC236}">
              <a16:creationId xmlns:a16="http://schemas.microsoft.com/office/drawing/2014/main" id="{77F29E27-BF00-4AEC-873A-3BD776F50A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473" name="AutoShape 1" descr="https://psfswebp.cc.wmich.edu/cs/FPR/cache/PT_PIXEL_1.gif">
          <a:extLst>
            <a:ext uri="{FF2B5EF4-FFF2-40B4-BE49-F238E27FC236}">
              <a16:creationId xmlns:a16="http://schemas.microsoft.com/office/drawing/2014/main" id="{82D63E0E-F5EC-4B2D-A385-7F2CD0EE91A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474" name="AutoShape 1" descr="https://psfswebp.cc.wmich.edu/cs/FPR/cache/PT_PIXEL_1.gif">
          <a:extLst>
            <a:ext uri="{FF2B5EF4-FFF2-40B4-BE49-F238E27FC236}">
              <a16:creationId xmlns:a16="http://schemas.microsoft.com/office/drawing/2014/main" id="{9F2BA1E5-C9F6-433E-A84F-8DDC225836A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475" name="AutoShape 1" descr="https://psfswebp.cc.wmich.edu/cs/FPR/cache/PT_PIXEL_1.gif">
          <a:extLst>
            <a:ext uri="{FF2B5EF4-FFF2-40B4-BE49-F238E27FC236}">
              <a16:creationId xmlns:a16="http://schemas.microsoft.com/office/drawing/2014/main" id="{19A1ECA4-D175-4ABF-8826-22A0A566114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476" name="AutoShape 1" descr="https://psfswebp.cc.wmich.edu/cs/FPR/cache/PT_PIXEL_1.gif">
          <a:extLst>
            <a:ext uri="{FF2B5EF4-FFF2-40B4-BE49-F238E27FC236}">
              <a16:creationId xmlns:a16="http://schemas.microsoft.com/office/drawing/2014/main" id="{1C4DC37E-6BD9-4F56-A5ED-C281F8E2420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477" name="AutoShape 1" descr="https://psfswebp.cc.wmich.edu/cs/FPR/cache/PT_PIXEL_1.gif">
          <a:extLst>
            <a:ext uri="{FF2B5EF4-FFF2-40B4-BE49-F238E27FC236}">
              <a16:creationId xmlns:a16="http://schemas.microsoft.com/office/drawing/2014/main" id="{6E614419-FDB8-4B94-B96C-DA743919E8F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478" name="AutoShape 1" descr="https://psfswebp.cc.wmich.edu/cs/FPR/cache/PT_PIXEL_1.gif">
          <a:extLst>
            <a:ext uri="{FF2B5EF4-FFF2-40B4-BE49-F238E27FC236}">
              <a16:creationId xmlns:a16="http://schemas.microsoft.com/office/drawing/2014/main" id="{B97D1380-25B3-4096-8402-6BEB08AC528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479" name="AutoShape 1" descr="https://psfswebp.cc.wmich.edu/cs/FPR/cache/PT_PIXEL_1.gif">
          <a:extLst>
            <a:ext uri="{FF2B5EF4-FFF2-40B4-BE49-F238E27FC236}">
              <a16:creationId xmlns:a16="http://schemas.microsoft.com/office/drawing/2014/main" id="{353840FE-A008-4952-84A2-1F0EE20972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480" name="AutoShape 1" descr="https://psfswebp.cc.wmich.edu/cs/FPR/cache/PT_PIXEL_1.gif">
          <a:extLst>
            <a:ext uri="{FF2B5EF4-FFF2-40B4-BE49-F238E27FC236}">
              <a16:creationId xmlns:a16="http://schemas.microsoft.com/office/drawing/2014/main" id="{890F1D4F-94AF-4A20-83DC-935251126F7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3481" name="AutoShape 1" descr="https://psfswebp.cc.wmich.edu/cs/FPR/cache/PT_PIXEL_1.gif">
          <a:extLst>
            <a:ext uri="{FF2B5EF4-FFF2-40B4-BE49-F238E27FC236}">
              <a16:creationId xmlns:a16="http://schemas.microsoft.com/office/drawing/2014/main" id="{C3E80153-BF9A-4924-8952-AA3721377EC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482" name="AutoShape 1" descr="https://psfswebp.cc.wmich.edu/cs/FPR/cache/PT_PIXEL_1.gif">
          <a:extLst>
            <a:ext uri="{FF2B5EF4-FFF2-40B4-BE49-F238E27FC236}">
              <a16:creationId xmlns:a16="http://schemas.microsoft.com/office/drawing/2014/main" id="{C63DBE2C-161E-4427-9753-2084194BFC5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3483" name="AutoShape 1" descr="https://psfswebp.cc.wmich.edu/cs/FPR/cache/PT_PIXEL_1.gif">
          <a:extLst>
            <a:ext uri="{FF2B5EF4-FFF2-40B4-BE49-F238E27FC236}">
              <a16:creationId xmlns:a16="http://schemas.microsoft.com/office/drawing/2014/main" id="{B105372A-CEA5-4473-BB22-A738BAE3D6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484" name="AutoShape 1" descr="https://psfswebp.cc.wmich.edu/cs/FPR/cache/PT_PIXEL_1.gif">
          <a:extLst>
            <a:ext uri="{FF2B5EF4-FFF2-40B4-BE49-F238E27FC236}">
              <a16:creationId xmlns:a16="http://schemas.microsoft.com/office/drawing/2014/main" id="{77322DFD-8D3E-415B-9B8A-CEE2921979A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485" name="AutoShape 1" descr="https://psfswebp.cc.wmich.edu/cs/FPR/cache/PT_PIXEL_1.gif">
          <a:extLst>
            <a:ext uri="{FF2B5EF4-FFF2-40B4-BE49-F238E27FC236}">
              <a16:creationId xmlns:a16="http://schemas.microsoft.com/office/drawing/2014/main" id="{313DC8CA-2996-4702-882D-06B789A6EA4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486" name="AutoShape 1" descr="https://psfswebp.cc.wmich.edu/cs/FPR/cache/PT_PIXEL_1.gif">
          <a:extLst>
            <a:ext uri="{FF2B5EF4-FFF2-40B4-BE49-F238E27FC236}">
              <a16:creationId xmlns:a16="http://schemas.microsoft.com/office/drawing/2014/main" id="{C3A32044-70A6-4123-84A7-C2E65DF95C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487" name="AutoShape 1" descr="https://psfswebp.cc.wmich.edu/cs/FPR/cache/PT_PIXEL_1.gif">
          <a:extLst>
            <a:ext uri="{FF2B5EF4-FFF2-40B4-BE49-F238E27FC236}">
              <a16:creationId xmlns:a16="http://schemas.microsoft.com/office/drawing/2014/main" id="{5DD9B2A2-7270-424F-AD0D-AA4B3084845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3488" name="AutoShape 1" descr="https://psfswebp.cc.wmich.edu/cs/FPR/cache/PT_PIXEL_1.gif">
          <a:extLst>
            <a:ext uri="{FF2B5EF4-FFF2-40B4-BE49-F238E27FC236}">
              <a16:creationId xmlns:a16="http://schemas.microsoft.com/office/drawing/2014/main" id="{E59A7644-B36F-4504-AB95-B96282198A1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489" name="AutoShape 1" descr="https://psfswebp.cc.wmich.edu/cs/FPR/cache/PT_PIXEL_1.gif">
          <a:extLst>
            <a:ext uri="{FF2B5EF4-FFF2-40B4-BE49-F238E27FC236}">
              <a16:creationId xmlns:a16="http://schemas.microsoft.com/office/drawing/2014/main" id="{F0581BCD-597E-47C1-924E-96B082BA5AB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3490" name="AutoShape 1" descr="https://psfswebp.cc.wmich.edu/cs/FPR/cache/PT_PIXEL_1.gif">
          <a:extLst>
            <a:ext uri="{FF2B5EF4-FFF2-40B4-BE49-F238E27FC236}">
              <a16:creationId xmlns:a16="http://schemas.microsoft.com/office/drawing/2014/main" id="{C3E2D465-E68E-4C3A-9534-AE144D81CFD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3491" name="AutoShape 1" descr="https://psfswebp.cc.wmich.edu/cs/FPR/cache/PT_PIXEL_1.gif">
          <a:extLst>
            <a:ext uri="{FF2B5EF4-FFF2-40B4-BE49-F238E27FC236}">
              <a16:creationId xmlns:a16="http://schemas.microsoft.com/office/drawing/2014/main" id="{A0DF031F-7CA6-4746-AFDB-1687A2CCB7A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3492" name="AutoShape 1" descr="https://psfswebp.cc.wmich.edu/cs/FPR/cache/PT_PIXEL_1.gif">
          <a:extLst>
            <a:ext uri="{FF2B5EF4-FFF2-40B4-BE49-F238E27FC236}">
              <a16:creationId xmlns:a16="http://schemas.microsoft.com/office/drawing/2014/main" id="{262F0FFA-66E3-4205-90DD-7696DC98F4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3493" name="AutoShape 1" descr="https://psfswebp.cc.wmich.edu/cs/FPR/cache/PT_PIXEL_1.gif">
          <a:extLst>
            <a:ext uri="{FF2B5EF4-FFF2-40B4-BE49-F238E27FC236}">
              <a16:creationId xmlns:a16="http://schemas.microsoft.com/office/drawing/2014/main" id="{F5F483A1-93AF-4084-BD1A-C71C18A2A5C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3494" name="AutoShape 1" descr="https://psfswebp.cc.wmich.edu/cs/FPR/cache/PT_PIXEL_1.gif">
          <a:extLst>
            <a:ext uri="{FF2B5EF4-FFF2-40B4-BE49-F238E27FC236}">
              <a16:creationId xmlns:a16="http://schemas.microsoft.com/office/drawing/2014/main" id="{7C4E2A82-202E-4B02-A7A0-3FE947B9C75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3495" name="AutoShape 1" descr="https://psfswebp.cc.wmich.edu/cs/FPR/cache/PT_PIXEL_1.gif">
          <a:extLst>
            <a:ext uri="{FF2B5EF4-FFF2-40B4-BE49-F238E27FC236}">
              <a16:creationId xmlns:a16="http://schemas.microsoft.com/office/drawing/2014/main" id="{154EDAE1-B30B-4D51-9A53-450ED7ACAF7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3496" name="AutoShape 1" descr="https://psfswebp.cc.wmich.edu/cs/FPR/cache/PT_PIXEL_1.gif">
          <a:extLst>
            <a:ext uri="{FF2B5EF4-FFF2-40B4-BE49-F238E27FC236}">
              <a16:creationId xmlns:a16="http://schemas.microsoft.com/office/drawing/2014/main" id="{204F643A-F1B1-49B2-857C-674C7F2A62B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497" name="AutoShape 1" descr="https://psfswebp.cc.wmich.edu/cs/FPR/cache/PT_PIXEL_1.gif">
          <a:extLst>
            <a:ext uri="{FF2B5EF4-FFF2-40B4-BE49-F238E27FC236}">
              <a16:creationId xmlns:a16="http://schemas.microsoft.com/office/drawing/2014/main" id="{D18A7399-6078-4A49-BC6D-F0194224F96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3498" name="AutoShape 1" descr="https://psfswebp.cc.wmich.edu/cs/FPR/cache/PT_PIXEL_1.gif">
          <a:extLst>
            <a:ext uri="{FF2B5EF4-FFF2-40B4-BE49-F238E27FC236}">
              <a16:creationId xmlns:a16="http://schemas.microsoft.com/office/drawing/2014/main" id="{B103FBAC-DEDD-406B-8761-D46DF53056DA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499" name="AutoShape 1" descr="https://psfswebp.cc.wmich.edu/cs/FPR/cache/PT_PIXEL_1.gif">
          <a:extLst>
            <a:ext uri="{FF2B5EF4-FFF2-40B4-BE49-F238E27FC236}">
              <a16:creationId xmlns:a16="http://schemas.microsoft.com/office/drawing/2014/main" id="{D7D13966-14A8-45A8-B3CD-654879A8D8C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500" name="AutoShape 1" descr="https://psfswebp.cc.wmich.edu/cs/FPR/cache/PT_PIXEL_1.gif">
          <a:extLst>
            <a:ext uri="{FF2B5EF4-FFF2-40B4-BE49-F238E27FC236}">
              <a16:creationId xmlns:a16="http://schemas.microsoft.com/office/drawing/2014/main" id="{CC32F4BD-E73B-42B7-A79E-613D2F19DF9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501" name="AutoShape 1" descr="https://psfswebp.cc.wmich.edu/cs/FPR/cache/PT_PIXEL_1.gif">
          <a:extLst>
            <a:ext uri="{FF2B5EF4-FFF2-40B4-BE49-F238E27FC236}">
              <a16:creationId xmlns:a16="http://schemas.microsoft.com/office/drawing/2014/main" id="{B255F1E1-952A-40CF-AF01-59992E179C9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502" name="AutoShape 1" descr="https://psfswebp.cc.wmich.edu/cs/FPR/cache/PT_PIXEL_1.gif">
          <a:extLst>
            <a:ext uri="{FF2B5EF4-FFF2-40B4-BE49-F238E27FC236}">
              <a16:creationId xmlns:a16="http://schemas.microsoft.com/office/drawing/2014/main" id="{E1B24124-8C6A-483F-B473-CFF0EBF80B7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3503" name="AutoShape 1" descr="https://psfswebp.cc.wmich.edu/cs/FPR/cache/PT_PIXEL_1.gif">
          <a:extLst>
            <a:ext uri="{FF2B5EF4-FFF2-40B4-BE49-F238E27FC236}">
              <a16:creationId xmlns:a16="http://schemas.microsoft.com/office/drawing/2014/main" id="{B5253315-B553-463A-A176-884DBFF72DE5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504" name="AutoShape 1" descr="https://psfswebp.cc.wmich.edu/cs/FPR/cache/PT_PIXEL_1.gif">
          <a:extLst>
            <a:ext uri="{FF2B5EF4-FFF2-40B4-BE49-F238E27FC236}">
              <a16:creationId xmlns:a16="http://schemas.microsoft.com/office/drawing/2014/main" id="{A42D7715-E35D-4AF0-8104-CE752172E58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3505" name="AutoShape 1" descr="https://psfswebp.cc.wmich.edu/cs/FPR/cache/PT_PIXEL_1.gif">
          <a:extLst>
            <a:ext uri="{FF2B5EF4-FFF2-40B4-BE49-F238E27FC236}">
              <a16:creationId xmlns:a16="http://schemas.microsoft.com/office/drawing/2014/main" id="{75B740E1-DDDB-4A45-B6B9-F4E15872C56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506" name="AutoShape 1" descr="https://psfswebp.cc.wmich.edu/cs/FPR/cache/PT_PIXEL_1.gif">
          <a:extLst>
            <a:ext uri="{FF2B5EF4-FFF2-40B4-BE49-F238E27FC236}">
              <a16:creationId xmlns:a16="http://schemas.microsoft.com/office/drawing/2014/main" id="{300D1C4A-CB2C-4B64-A073-B3F4A9420AC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3507" name="AutoShape 1" descr="https://psfswebp.cc.wmich.edu/cs/FPR/cache/PT_PIXEL_1.gif">
          <a:extLst>
            <a:ext uri="{FF2B5EF4-FFF2-40B4-BE49-F238E27FC236}">
              <a16:creationId xmlns:a16="http://schemas.microsoft.com/office/drawing/2014/main" id="{106A2278-B800-4087-8788-BEC5A62279D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08" name="AutoShape 1" descr="https://psfswebp.cc.wmich.edu/cs/FPR/cache/PT_PIXEL_1.gif">
          <a:extLst>
            <a:ext uri="{FF2B5EF4-FFF2-40B4-BE49-F238E27FC236}">
              <a16:creationId xmlns:a16="http://schemas.microsoft.com/office/drawing/2014/main" id="{C4C9F4BB-8004-4633-9F85-9EBBD84C169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509" name="AutoShape 1" descr="https://psfswebp.cc.wmich.edu/cs/FPR/cache/PT_PIXEL_1.gif">
          <a:extLst>
            <a:ext uri="{FF2B5EF4-FFF2-40B4-BE49-F238E27FC236}">
              <a16:creationId xmlns:a16="http://schemas.microsoft.com/office/drawing/2014/main" id="{BB6F7536-58C0-4CB5-A2F5-2DE5401F460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3510" name="AutoShape 1" descr="https://psfswebp.cc.wmich.edu/cs/FPR/cache/PT_PIXEL_1.gif">
          <a:extLst>
            <a:ext uri="{FF2B5EF4-FFF2-40B4-BE49-F238E27FC236}">
              <a16:creationId xmlns:a16="http://schemas.microsoft.com/office/drawing/2014/main" id="{71F0FB5A-244E-4D03-AB21-70F28E82E7B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511" name="AutoShape 1" descr="https://psfswebp.cc.wmich.edu/cs/FPR/cache/PT_PIXEL_1.gif">
          <a:extLst>
            <a:ext uri="{FF2B5EF4-FFF2-40B4-BE49-F238E27FC236}">
              <a16:creationId xmlns:a16="http://schemas.microsoft.com/office/drawing/2014/main" id="{8D3E98A1-6C3C-4214-BAEC-93D90E7E373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12" name="AutoShape 1" descr="https://psfswebp.cc.wmich.edu/cs/FPR/cache/PT_PIXEL_1.gif">
          <a:extLst>
            <a:ext uri="{FF2B5EF4-FFF2-40B4-BE49-F238E27FC236}">
              <a16:creationId xmlns:a16="http://schemas.microsoft.com/office/drawing/2014/main" id="{20F50B4F-A392-4E4C-BC5B-61DFAE74A3B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3513" name="AutoShape 1" descr="https://psfswebp.cc.wmich.edu/cs/FPR/cache/PT_PIXEL_1.gif">
          <a:extLst>
            <a:ext uri="{FF2B5EF4-FFF2-40B4-BE49-F238E27FC236}">
              <a16:creationId xmlns:a16="http://schemas.microsoft.com/office/drawing/2014/main" id="{EED9EE98-EA45-4F77-9C83-B59A9C70025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14" name="AutoShape 1" descr="https://psfswebp.cc.wmich.edu/cs/FPR/cache/PT_PIXEL_1.gif">
          <a:extLst>
            <a:ext uri="{FF2B5EF4-FFF2-40B4-BE49-F238E27FC236}">
              <a16:creationId xmlns:a16="http://schemas.microsoft.com/office/drawing/2014/main" id="{6F2F9A7B-72F4-4D92-B98F-2CF440D59EA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515" name="AutoShape 1" descr="https://psfswebp.cc.wmich.edu/cs/FPR/cache/PT_PIXEL_1.gif">
          <a:extLst>
            <a:ext uri="{FF2B5EF4-FFF2-40B4-BE49-F238E27FC236}">
              <a16:creationId xmlns:a16="http://schemas.microsoft.com/office/drawing/2014/main" id="{278DC174-6B4B-4E44-A5E3-79B5B1436C2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3516" name="AutoShape 1" descr="https://psfswebp.cc.wmich.edu/cs/FPR/cache/PT_PIXEL_1.gif">
          <a:extLst>
            <a:ext uri="{FF2B5EF4-FFF2-40B4-BE49-F238E27FC236}">
              <a16:creationId xmlns:a16="http://schemas.microsoft.com/office/drawing/2014/main" id="{767948EC-424C-4612-831E-2601583933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517" name="AutoShape 1" descr="https://psfswebp.cc.wmich.edu/cs/FPR/cache/PT_PIXEL_1.gif">
          <a:extLst>
            <a:ext uri="{FF2B5EF4-FFF2-40B4-BE49-F238E27FC236}">
              <a16:creationId xmlns:a16="http://schemas.microsoft.com/office/drawing/2014/main" id="{1D2AFD15-6AF9-4707-8D5E-1D4758EBA07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518" name="AutoShape 1" descr="https://psfswebp.cc.wmich.edu/cs/FPR/cache/PT_PIXEL_1.gif">
          <a:extLst>
            <a:ext uri="{FF2B5EF4-FFF2-40B4-BE49-F238E27FC236}">
              <a16:creationId xmlns:a16="http://schemas.microsoft.com/office/drawing/2014/main" id="{B7BE59E5-1FC3-4C1A-B07B-BBE81DD201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19" name="AutoShape 1" descr="https://psfswebp.cc.wmich.edu/cs/FPR/cache/PT_PIXEL_1.gif">
          <a:extLst>
            <a:ext uri="{FF2B5EF4-FFF2-40B4-BE49-F238E27FC236}">
              <a16:creationId xmlns:a16="http://schemas.microsoft.com/office/drawing/2014/main" id="{6D499399-6AFB-4966-8185-418B983D398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20" name="AutoShape 1" descr="https://psfswebp.cc.wmich.edu/cs/FPR/cache/PT_PIXEL_1.gif">
          <a:extLst>
            <a:ext uri="{FF2B5EF4-FFF2-40B4-BE49-F238E27FC236}">
              <a16:creationId xmlns:a16="http://schemas.microsoft.com/office/drawing/2014/main" id="{7855314D-A746-4C9B-B810-BE1F83F016A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521" name="AutoShape 1" descr="https://psfswebp.cc.wmich.edu/cs/FPR/cache/PT_PIXEL_1.gif">
          <a:extLst>
            <a:ext uri="{FF2B5EF4-FFF2-40B4-BE49-F238E27FC236}">
              <a16:creationId xmlns:a16="http://schemas.microsoft.com/office/drawing/2014/main" id="{27706151-28B3-4F40-B1B0-5CEA894DF21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522" name="AutoShape 1" descr="https://psfswebp.cc.wmich.edu/cs/FPR/cache/PT_PIXEL_1.gif">
          <a:extLst>
            <a:ext uri="{FF2B5EF4-FFF2-40B4-BE49-F238E27FC236}">
              <a16:creationId xmlns:a16="http://schemas.microsoft.com/office/drawing/2014/main" id="{3D3EFDCF-7964-497F-B558-23B79F029FC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523" name="AutoShape 1" descr="https://psfswebp.cc.wmich.edu/cs/FPR/cache/PT_PIXEL_1.gif">
          <a:extLst>
            <a:ext uri="{FF2B5EF4-FFF2-40B4-BE49-F238E27FC236}">
              <a16:creationId xmlns:a16="http://schemas.microsoft.com/office/drawing/2014/main" id="{CAEB35C9-26AE-4B2C-BFAF-33764AC65A4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524" name="AutoShape 1" descr="https://psfswebp.cc.wmich.edu/cs/FPR/cache/PT_PIXEL_1.gif">
          <a:extLst>
            <a:ext uri="{FF2B5EF4-FFF2-40B4-BE49-F238E27FC236}">
              <a16:creationId xmlns:a16="http://schemas.microsoft.com/office/drawing/2014/main" id="{384A3140-2F4E-42F9-8026-1F4A19DACD3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525" name="AutoShape 1" descr="https://psfswebp.cc.wmich.edu/cs/FPR/cache/PT_PIXEL_1.gif">
          <a:extLst>
            <a:ext uri="{FF2B5EF4-FFF2-40B4-BE49-F238E27FC236}">
              <a16:creationId xmlns:a16="http://schemas.microsoft.com/office/drawing/2014/main" id="{7AA57854-EDDA-417B-9BD5-0BF03C6491D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526" name="AutoShape 1" descr="https://psfswebp.cc.wmich.edu/cs/FPR/cache/PT_PIXEL_1.gif">
          <a:extLst>
            <a:ext uri="{FF2B5EF4-FFF2-40B4-BE49-F238E27FC236}">
              <a16:creationId xmlns:a16="http://schemas.microsoft.com/office/drawing/2014/main" id="{894B04A8-1FA2-4726-BD71-E45C342408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527" name="AutoShape 1" descr="https://psfswebp.cc.wmich.edu/cs/FPR/cache/PT_PIXEL_1.gif">
          <a:extLst>
            <a:ext uri="{FF2B5EF4-FFF2-40B4-BE49-F238E27FC236}">
              <a16:creationId xmlns:a16="http://schemas.microsoft.com/office/drawing/2014/main" id="{4D31FEC9-11E1-4AE3-B77E-E49075456D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528" name="AutoShape 1" descr="https://psfswebp.cc.wmich.edu/cs/FPR/cache/PT_PIXEL_1.gif">
          <a:extLst>
            <a:ext uri="{FF2B5EF4-FFF2-40B4-BE49-F238E27FC236}">
              <a16:creationId xmlns:a16="http://schemas.microsoft.com/office/drawing/2014/main" id="{2B28C746-43D6-477E-9E0B-99FE54BDEA8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529" name="AutoShape 1" descr="https://psfswebp.cc.wmich.edu/cs/FPR/cache/PT_PIXEL_1.gif">
          <a:extLst>
            <a:ext uri="{FF2B5EF4-FFF2-40B4-BE49-F238E27FC236}">
              <a16:creationId xmlns:a16="http://schemas.microsoft.com/office/drawing/2014/main" id="{AB332262-D418-4165-BE40-670005D1FE7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809625</xdr:colOff>
      <xdr:row>6</xdr:row>
      <xdr:rowOff>57150</xdr:rowOff>
    </xdr:from>
    <xdr:ext cx="304800" cy="304800"/>
    <xdr:sp macro="" textlink="">
      <xdr:nvSpPr>
        <xdr:cNvPr id="3530" name="AutoShape 1" descr="https://psfswebp.cc.wmich.edu/cs/FPR/cache/PT_PIXEL_1.gif">
          <a:extLst>
            <a:ext uri="{FF2B5EF4-FFF2-40B4-BE49-F238E27FC236}">
              <a16:creationId xmlns:a16="http://schemas.microsoft.com/office/drawing/2014/main" id="{77B452A2-8E5C-4D37-91FC-41DA1CA30481}"/>
            </a:ext>
          </a:extLst>
        </xdr:cNvPr>
        <xdr:cNvSpPr>
          <a:spLocks noChangeAspect="1" noChangeArrowheads="1"/>
        </xdr:cNvSpPr>
      </xdr:nvSpPr>
      <xdr:spPr bwMode="auto">
        <a:xfrm>
          <a:off x="3987165" y="14135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31" name="AutoShape 1" descr="https://psfswebp.cc.wmich.edu/cs/FPR/cache/PT_PIXEL_1.gif">
          <a:extLst>
            <a:ext uri="{FF2B5EF4-FFF2-40B4-BE49-F238E27FC236}">
              <a16:creationId xmlns:a16="http://schemas.microsoft.com/office/drawing/2014/main" id="{9B874980-6B01-4308-BF1B-6BB7C9660FD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532" name="AutoShape 1" descr="https://psfswebp.cc.wmich.edu/cs/FPR/cache/PT_PIXEL_1.gif">
          <a:extLst>
            <a:ext uri="{FF2B5EF4-FFF2-40B4-BE49-F238E27FC236}">
              <a16:creationId xmlns:a16="http://schemas.microsoft.com/office/drawing/2014/main" id="{363F0D1C-4DDE-48D6-AB9A-CF6E297774B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533" name="AutoShape 1" descr="https://psfswebp.cc.wmich.edu/cs/FPR/cache/PT_PIXEL_1.gif">
          <a:extLst>
            <a:ext uri="{FF2B5EF4-FFF2-40B4-BE49-F238E27FC236}">
              <a16:creationId xmlns:a16="http://schemas.microsoft.com/office/drawing/2014/main" id="{415E9490-FE51-4A3A-848A-FA28DFCA916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534" name="AutoShape 1" descr="https://psfswebp.cc.wmich.edu/cs/FPR/cache/PT_PIXEL_1.gif">
          <a:extLst>
            <a:ext uri="{FF2B5EF4-FFF2-40B4-BE49-F238E27FC236}">
              <a16:creationId xmlns:a16="http://schemas.microsoft.com/office/drawing/2014/main" id="{0673E20C-EB3A-4A30-8876-BB91319CED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535" name="AutoShape 1" descr="https://psfswebp.cc.wmich.edu/cs/FPR/cache/PT_PIXEL_1.gif">
          <a:extLst>
            <a:ext uri="{FF2B5EF4-FFF2-40B4-BE49-F238E27FC236}">
              <a16:creationId xmlns:a16="http://schemas.microsoft.com/office/drawing/2014/main" id="{F63721F6-8229-4D31-99C8-B2A78127C11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536" name="AutoShape 1" descr="https://psfswebp.cc.wmich.edu/cs/FPR/cache/PT_PIXEL_1.gif">
          <a:extLst>
            <a:ext uri="{FF2B5EF4-FFF2-40B4-BE49-F238E27FC236}">
              <a16:creationId xmlns:a16="http://schemas.microsoft.com/office/drawing/2014/main" id="{A833E699-C747-4A64-A4ED-CD388C4F8C7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537" name="AutoShape 1" descr="https://psfswebp.cc.wmich.edu/cs/FPR/cache/PT_PIXEL_1.gif">
          <a:extLst>
            <a:ext uri="{FF2B5EF4-FFF2-40B4-BE49-F238E27FC236}">
              <a16:creationId xmlns:a16="http://schemas.microsoft.com/office/drawing/2014/main" id="{34EC945E-A775-493F-A694-DD620B9128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3538" name="AutoShape 1" descr="https://psfswebp.cc.wmich.edu/cs/FPR/cache/PT_PIXEL_1.gif">
          <a:extLst>
            <a:ext uri="{FF2B5EF4-FFF2-40B4-BE49-F238E27FC236}">
              <a16:creationId xmlns:a16="http://schemas.microsoft.com/office/drawing/2014/main" id="{38247A76-7876-4B89-9422-F99033E217D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539" name="AutoShape 1" descr="https://psfswebp.cc.wmich.edu/cs/FPR/cache/PT_PIXEL_1.gif">
          <a:extLst>
            <a:ext uri="{FF2B5EF4-FFF2-40B4-BE49-F238E27FC236}">
              <a16:creationId xmlns:a16="http://schemas.microsoft.com/office/drawing/2014/main" id="{2BDCA56B-D2F4-4E47-87EC-296B444309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3540" name="AutoShape 1" descr="https://psfswebp.cc.wmich.edu/cs/FPR/cache/PT_PIXEL_1.gif">
          <a:extLst>
            <a:ext uri="{FF2B5EF4-FFF2-40B4-BE49-F238E27FC236}">
              <a16:creationId xmlns:a16="http://schemas.microsoft.com/office/drawing/2014/main" id="{301FE819-9D78-45CC-AE6B-B47D22E1025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3541" name="AutoShape 1" descr="https://psfswebp.cc.wmich.edu/cs/FPR/cache/PT_PIXEL_1.gif">
          <a:extLst>
            <a:ext uri="{FF2B5EF4-FFF2-40B4-BE49-F238E27FC236}">
              <a16:creationId xmlns:a16="http://schemas.microsoft.com/office/drawing/2014/main" id="{25C2A370-D850-437D-ABF9-1EB50CC197B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3542" name="AutoShape 1" descr="https://psfswebp.cc.wmich.edu/cs/FPR/cache/PT_PIXEL_1.gif">
          <a:extLst>
            <a:ext uri="{FF2B5EF4-FFF2-40B4-BE49-F238E27FC236}">
              <a16:creationId xmlns:a16="http://schemas.microsoft.com/office/drawing/2014/main" id="{E2CB9644-8CF9-4AF2-8912-72A7D7AA76A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3543" name="AutoShape 1" descr="https://psfswebp.cc.wmich.edu/cs/FPR/cache/PT_PIXEL_1.gif">
          <a:extLst>
            <a:ext uri="{FF2B5EF4-FFF2-40B4-BE49-F238E27FC236}">
              <a16:creationId xmlns:a16="http://schemas.microsoft.com/office/drawing/2014/main" id="{61774DDB-B67B-4170-80BC-3919FDE267E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3544" name="AutoShape 1" descr="https://psfswebp.cc.wmich.edu/cs/FPR/cache/PT_PIXEL_1.gif">
          <a:extLst>
            <a:ext uri="{FF2B5EF4-FFF2-40B4-BE49-F238E27FC236}">
              <a16:creationId xmlns:a16="http://schemas.microsoft.com/office/drawing/2014/main" id="{01B9AC75-368A-4624-BE94-0EE645B8840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3545" name="AutoShape 1" descr="https://psfswebp.cc.wmich.edu/cs/FPR/cache/PT_PIXEL_1.gif">
          <a:extLst>
            <a:ext uri="{FF2B5EF4-FFF2-40B4-BE49-F238E27FC236}">
              <a16:creationId xmlns:a16="http://schemas.microsoft.com/office/drawing/2014/main" id="{36088F7E-09E3-49CC-8F7B-90CD77CEA69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3546" name="AutoShape 1" descr="https://psfswebp.cc.wmich.edu/cs/FPR/cache/PT_PIXEL_1.gif">
          <a:extLst>
            <a:ext uri="{FF2B5EF4-FFF2-40B4-BE49-F238E27FC236}">
              <a16:creationId xmlns:a16="http://schemas.microsoft.com/office/drawing/2014/main" id="{FA5AAC3D-DED1-4065-947B-EC35964B484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547" name="AutoShape 1" descr="https://psfswebp.cc.wmich.edu/cs/FPR/cache/PT_PIXEL_1.gif">
          <a:extLst>
            <a:ext uri="{FF2B5EF4-FFF2-40B4-BE49-F238E27FC236}">
              <a16:creationId xmlns:a16="http://schemas.microsoft.com/office/drawing/2014/main" id="{0994DCD7-53A5-4A13-9327-2B869AE4D87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3548" name="AutoShape 1" descr="https://psfswebp.cc.wmich.edu/cs/FPR/cache/PT_PIXEL_1.gif">
          <a:extLst>
            <a:ext uri="{FF2B5EF4-FFF2-40B4-BE49-F238E27FC236}">
              <a16:creationId xmlns:a16="http://schemas.microsoft.com/office/drawing/2014/main" id="{DD88A68A-384F-4A0A-A4EB-A962C21B34CF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49" name="AutoShape 1" descr="https://psfswebp.cc.wmich.edu/cs/FPR/cache/PT_PIXEL_1.gif">
          <a:extLst>
            <a:ext uri="{FF2B5EF4-FFF2-40B4-BE49-F238E27FC236}">
              <a16:creationId xmlns:a16="http://schemas.microsoft.com/office/drawing/2014/main" id="{B92D3253-B31F-4FFC-ABBA-E59B926DC07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550" name="AutoShape 1" descr="https://psfswebp.cc.wmich.edu/cs/FPR/cache/PT_PIXEL_1.gif">
          <a:extLst>
            <a:ext uri="{FF2B5EF4-FFF2-40B4-BE49-F238E27FC236}">
              <a16:creationId xmlns:a16="http://schemas.microsoft.com/office/drawing/2014/main" id="{303D4674-56DC-44EE-9417-71BDFCBEC99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51" name="AutoShape 1" descr="https://psfswebp.cc.wmich.edu/cs/FPR/cache/PT_PIXEL_1.gif">
          <a:extLst>
            <a:ext uri="{FF2B5EF4-FFF2-40B4-BE49-F238E27FC236}">
              <a16:creationId xmlns:a16="http://schemas.microsoft.com/office/drawing/2014/main" id="{A002B1F6-B167-4F3B-8F2A-651E7D9D3E1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552" name="AutoShape 1" descr="https://psfswebp.cc.wmich.edu/cs/FPR/cache/PT_PIXEL_1.gif">
          <a:extLst>
            <a:ext uri="{FF2B5EF4-FFF2-40B4-BE49-F238E27FC236}">
              <a16:creationId xmlns:a16="http://schemas.microsoft.com/office/drawing/2014/main" id="{2B06C36B-7459-464C-9544-CADCD83794D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3553" name="AutoShape 1" descr="https://psfswebp.cc.wmich.edu/cs/FPR/cache/PT_PIXEL_1.gif">
          <a:extLst>
            <a:ext uri="{FF2B5EF4-FFF2-40B4-BE49-F238E27FC236}">
              <a16:creationId xmlns:a16="http://schemas.microsoft.com/office/drawing/2014/main" id="{6E33BB7B-C810-4934-9CD7-A09DB4EE6796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554" name="AutoShape 1" descr="https://psfswebp.cc.wmich.edu/cs/FPR/cache/PT_PIXEL_1.gif">
          <a:extLst>
            <a:ext uri="{FF2B5EF4-FFF2-40B4-BE49-F238E27FC236}">
              <a16:creationId xmlns:a16="http://schemas.microsoft.com/office/drawing/2014/main" id="{1EC74590-AB88-4D26-97AC-237DBABB4D6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3555" name="AutoShape 1" descr="https://psfswebp.cc.wmich.edu/cs/FPR/cache/PT_PIXEL_1.gif">
          <a:extLst>
            <a:ext uri="{FF2B5EF4-FFF2-40B4-BE49-F238E27FC236}">
              <a16:creationId xmlns:a16="http://schemas.microsoft.com/office/drawing/2014/main" id="{9409EAE3-D8C8-402F-8424-84A7B4B9A14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56" name="AutoShape 1" descr="https://psfswebp.cc.wmich.edu/cs/FPR/cache/PT_PIXEL_1.gif">
          <a:extLst>
            <a:ext uri="{FF2B5EF4-FFF2-40B4-BE49-F238E27FC236}">
              <a16:creationId xmlns:a16="http://schemas.microsoft.com/office/drawing/2014/main" id="{ABAC6746-51C9-40C9-8B6E-D206C9C07A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3557" name="AutoShape 1" descr="https://psfswebp.cc.wmich.edu/cs/FPR/cache/PT_PIXEL_1.gif">
          <a:extLst>
            <a:ext uri="{FF2B5EF4-FFF2-40B4-BE49-F238E27FC236}">
              <a16:creationId xmlns:a16="http://schemas.microsoft.com/office/drawing/2014/main" id="{73ECE277-A1C3-4D15-926F-25093D17543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558" name="AutoShape 1" descr="https://psfswebp.cc.wmich.edu/cs/FPR/cache/PT_PIXEL_1.gif">
          <a:extLst>
            <a:ext uri="{FF2B5EF4-FFF2-40B4-BE49-F238E27FC236}">
              <a16:creationId xmlns:a16="http://schemas.microsoft.com/office/drawing/2014/main" id="{DD309EF6-1290-409C-A200-30A0FD86E3C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59" name="AutoShape 1" descr="https://psfswebp.cc.wmich.edu/cs/FPR/cache/PT_PIXEL_1.gif">
          <a:extLst>
            <a:ext uri="{FF2B5EF4-FFF2-40B4-BE49-F238E27FC236}">
              <a16:creationId xmlns:a16="http://schemas.microsoft.com/office/drawing/2014/main" id="{09F5B1D7-02E5-4368-B5F9-56CE4E142C6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3560" name="AutoShape 1" descr="https://psfswebp.cc.wmich.edu/cs/FPR/cache/PT_PIXEL_1.gif">
          <a:extLst>
            <a:ext uri="{FF2B5EF4-FFF2-40B4-BE49-F238E27FC236}">
              <a16:creationId xmlns:a16="http://schemas.microsoft.com/office/drawing/2014/main" id="{A6773569-0540-4173-AF32-C07BA8A516F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61" name="AutoShape 1" descr="https://psfswebp.cc.wmich.edu/cs/FPR/cache/PT_PIXEL_1.gif">
          <a:extLst>
            <a:ext uri="{FF2B5EF4-FFF2-40B4-BE49-F238E27FC236}">
              <a16:creationId xmlns:a16="http://schemas.microsoft.com/office/drawing/2014/main" id="{6CDB302E-0ACB-4C26-B3C7-6D77AAD6191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562" name="AutoShape 1" descr="https://psfswebp.cc.wmich.edu/cs/FPR/cache/PT_PIXEL_1.gif">
          <a:extLst>
            <a:ext uri="{FF2B5EF4-FFF2-40B4-BE49-F238E27FC236}">
              <a16:creationId xmlns:a16="http://schemas.microsoft.com/office/drawing/2014/main" id="{6615EEB8-5374-48B3-BFFA-90EE33CB6B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3563" name="AutoShape 1" descr="https://psfswebp.cc.wmich.edu/cs/FPR/cache/PT_PIXEL_1.gif">
          <a:extLst>
            <a:ext uri="{FF2B5EF4-FFF2-40B4-BE49-F238E27FC236}">
              <a16:creationId xmlns:a16="http://schemas.microsoft.com/office/drawing/2014/main" id="{C0DE096B-9402-49B1-B8D3-F12F16E52B3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564" name="AutoShape 1" descr="https://psfswebp.cc.wmich.edu/cs/FPR/cache/PT_PIXEL_1.gif">
          <a:extLst>
            <a:ext uri="{FF2B5EF4-FFF2-40B4-BE49-F238E27FC236}">
              <a16:creationId xmlns:a16="http://schemas.microsoft.com/office/drawing/2014/main" id="{28DA8FBF-E289-46BD-BFD4-D6ED42E4955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65" name="AutoShape 1" descr="https://psfswebp.cc.wmich.edu/cs/FPR/cache/PT_PIXEL_1.gif">
          <a:extLst>
            <a:ext uri="{FF2B5EF4-FFF2-40B4-BE49-F238E27FC236}">
              <a16:creationId xmlns:a16="http://schemas.microsoft.com/office/drawing/2014/main" id="{1B758461-5104-4550-B873-BED617BAC2F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3566" name="AutoShape 1" descr="https://psfswebp.cc.wmich.edu/cs/FPR/cache/PT_PIXEL_1.gif">
          <a:extLst>
            <a:ext uri="{FF2B5EF4-FFF2-40B4-BE49-F238E27FC236}">
              <a16:creationId xmlns:a16="http://schemas.microsoft.com/office/drawing/2014/main" id="{D6D62C88-F910-4FF7-8A66-35D870D6C02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67" name="AutoShape 1" descr="https://psfswebp.cc.wmich.edu/cs/FPR/cache/PT_PIXEL_1.gif">
          <a:extLst>
            <a:ext uri="{FF2B5EF4-FFF2-40B4-BE49-F238E27FC236}">
              <a16:creationId xmlns:a16="http://schemas.microsoft.com/office/drawing/2014/main" id="{EDF07C07-980C-4228-9FBE-6772807EBDC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68" name="AutoShape 1" descr="https://psfswebp.cc.wmich.edu/cs/FPR/cache/PT_PIXEL_1.gif">
          <a:extLst>
            <a:ext uri="{FF2B5EF4-FFF2-40B4-BE49-F238E27FC236}">
              <a16:creationId xmlns:a16="http://schemas.microsoft.com/office/drawing/2014/main" id="{B96A687E-ABEE-4D7B-982D-2016B96A298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569" name="AutoShape 1" descr="https://psfswebp.cc.wmich.edu/cs/FPR/cache/PT_PIXEL_1.gif">
          <a:extLst>
            <a:ext uri="{FF2B5EF4-FFF2-40B4-BE49-F238E27FC236}">
              <a16:creationId xmlns:a16="http://schemas.microsoft.com/office/drawing/2014/main" id="{B68D0D41-2F93-46F7-A312-C57B8A46337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570" name="AutoShape 1" descr="https://psfswebp.cc.wmich.edu/cs/FPR/cache/PT_PIXEL_1.gif">
          <a:extLst>
            <a:ext uri="{FF2B5EF4-FFF2-40B4-BE49-F238E27FC236}">
              <a16:creationId xmlns:a16="http://schemas.microsoft.com/office/drawing/2014/main" id="{38BE54E2-712D-4D51-9587-C5C72F765D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71" name="AutoShape 1" descr="https://psfswebp.cc.wmich.edu/cs/FPR/cache/PT_PIXEL_1.gif">
          <a:extLst>
            <a:ext uri="{FF2B5EF4-FFF2-40B4-BE49-F238E27FC236}">
              <a16:creationId xmlns:a16="http://schemas.microsoft.com/office/drawing/2014/main" id="{362AF98F-65BA-46B0-A57A-2FFFA559F4C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72" name="AutoShape 1" descr="https://psfswebp.cc.wmich.edu/cs/FPR/cache/PT_PIXEL_1.gif">
          <a:extLst>
            <a:ext uri="{FF2B5EF4-FFF2-40B4-BE49-F238E27FC236}">
              <a16:creationId xmlns:a16="http://schemas.microsoft.com/office/drawing/2014/main" id="{C7CB6526-9BD1-4A04-9661-9DC1F44BEA8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573" name="AutoShape 1" descr="https://psfswebp.cc.wmich.edu/cs/FPR/cache/PT_PIXEL_1.gif">
          <a:extLst>
            <a:ext uri="{FF2B5EF4-FFF2-40B4-BE49-F238E27FC236}">
              <a16:creationId xmlns:a16="http://schemas.microsoft.com/office/drawing/2014/main" id="{1D15657C-5B53-4520-BB83-F5EBDA042C6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574" name="AutoShape 1" descr="https://psfswebp.cc.wmich.edu/cs/FPR/cache/PT_PIXEL_1.gif">
          <a:extLst>
            <a:ext uri="{FF2B5EF4-FFF2-40B4-BE49-F238E27FC236}">
              <a16:creationId xmlns:a16="http://schemas.microsoft.com/office/drawing/2014/main" id="{679F584A-2C3A-4678-809C-A49CDF2FADD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75" name="AutoShape 1" descr="https://psfswebp.cc.wmich.edu/cs/FPR/cache/PT_PIXEL_1.gif">
          <a:extLst>
            <a:ext uri="{FF2B5EF4-FFF2-40B4-BE49-F238E27FC236}">
              <a16:creationId xmlns:a16="http://schemas.microsoft.com/office/drawing/2014/main" id="{FFFC2865-437E-4A62-BBFF-1872B92FDB9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76" name="AutoShape 1" descr="https://psfswebp.cc.wmich.edu/cs/FPR/cache/PT_PIXEL_1.gif">
          <a:extLst>
            <a:ext uri="{FF2B5EF4-FFF2-40B4-BE49-F238E27FC236}">
              <a16:creationId xmlns:a16="http://schemas.microsoft.com/office/drawing/2014/main" id="{2C29E4FC-E54E-400A-8DCF-F57FCA82872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577" name="AutoShape 1" descr="https://psfswebp.cc.wmich.edu/cs/FPR/cache/PT_PIXEL_1.gif">
          <a:extLst>
            <a:ext uri="{FF2B5EF4-FFF2-40B4-BE49-F238E27FC236}">
              <a16:creationId xmlns:a16="http://schemas.microsoft.com/office/drawing/2014/main" id="{4DE4F23D-FB4A-45DE-BBDF-EC47F2EACB1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578" name="AutoShape 1" descr="https://psfswebp.cc.wmich.edu/cs/FPR/cache/PT_PIXEL_1.gif">
          <a:extLst>
            <a:ext uri="{FF2B5EF4-FFF2-40B4-BE49-F238E27FC236}">
              <a16:creationId xmlns:a16="http://schemas.microsoft.com/office/drawing/2014/main" id="{DF83A84F-635A-4DC8-A098-371DBABBB5C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79" name="AutoShape 1" descr="https://psfswebp.cc.wmich.edu/cs/FPR/cache/PT_PIXEL_1.gif">
          <a:extLst>
            <a:ext uri="{FF2B5EF4-FFF2-40B4-BE49-F238E27FC236}">
              <a16:creationId xmlns:a16="http://schemas.microsoft.com/office/drawing/2014/main" id="{B9F031E5-6A29-4576-B30C-5CFD55006B8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80" name="AutoShape 1" descr="https://psfswebp.cc.wmich.edu/cs/FPR/cache/PT_PIXEL_1.gif">
          <a:extLst>
            <a:ext uri="{FF2B5EF4-FFF2-40B4-BE49-F238E27FC236}">
              <a16:creationId xmlns:a16="http://schemas.microsoft.com/office/drawing/2014/main" id="{37575140-BBD2-47B6-A8FF-446369F0442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581" name="AutoShape 1" descr="https://psfswebp.cc.wmich.edu/cs/FPR/cache/PT_PIXEL_1.gif">
          <a:extLst>
            <a:ext uri="{FF2B5EF4-FFF2-40B4-BE49-F238E27FC236}">
              <a16:creationId xmlns:a16="http://schemas.microsoft.com/office/drawing/2014/main" id="{2118D797-6868-4913-ADDB-D3A30410116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582" name="AutoShape 1" descr="https://psfswebp.cc.wmich.edu/cs/FPR/cache/PT_PIXEL_1.gif">
          <a:extLst>
            <a:ext uri="{FF2B5EF4-FFF2-40B4-BE49-F238E27FC236}">
              <a16:creationId xmlns:a16="http://schemas.microsoft.com/office/drawing/2014/main" id="{73142C46-02BC-4586-91CE-43053D3E093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83" name="AutoShape 1" descr="https://psfswebp.cc.wmich.edu/cs/FPR/cache/PT_PIXEL_1.gif">
          <a:extLst>
            <a:ext uri="{FF2B5EF4-FFF2-40B4-BE49-F238E27FC236}">
              <a16:creationId xmlns:a16="http://schemas.microsoft.com/office/drawing/2014/main" id="{CA12F724-E2CE-445C-8450-479C53BFCBF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584" name="AutoShape 1" descr="https://psfswebp.cc.wmich.edu/cs/FPR/cache/PT_PIXEL_1.gif">
          <a:extLst>
            <a:ext uri="{FF2B5EF4-FFF2-40B4-BE49-F238E27FC236}">
              <a16:creationId xmlns:a16="http://schemas.microsoft.com/office/drawing/2014/main" id="{C0943F62-F226-4B29-8A8B-3037D83B0A7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585" name="AutoShape 1" descr="https://psfswebp.cc.wmich.edu/cs/FPR/cache/PT_PIXEL_1.gif">
          <a:extLst>
            <a:ext uri="{FF2B5EF4-FFF2-40B4-BE49-F238E27FC236}">
              <a16:creationId xmlns:a16="http://schemas.microsoft.com/office/drawing/2014/main" id="{CA4FDCB7-0DC4-4A95-B8CD-B975FDF1EF7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586" name="AutoShape 1" descr="https://psfswebp.cc.wmich.edu/cs/FPR/cache/PT_PIXEL_1.gif">
          <a:extLst>
            <a:ext uri="{FF2B5EF4-FFF2-40B4-BE49-F238E27FC236}">
              <a16:creationId xmlns:a16="http://schemas.microsoft.com/office/drawing/2014/main" id="{399DC2FF-3F2F-454E-A1CF-0D23C4F1AF2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87" name="AutoShape 1" descr="https://psfswebp.cc.wmich.edu/cs/FPR/cache/PT_PIXEL_1.gif">
          <a:extLst>
            <a:ext uri="{FF2B5EF4-FFF2-40B4-BE49-F238E27FC236}">
              <a16:creationId xmlns:a16="http://schemas.microsoft.com/office/drawing/2014/main" id="{651ECE9C-D384-4CA9-9154-A955A1E986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3588" name="AutoShape 1" descr="https://psfswebp.cc.wmich.edu/cs/FPR/cache/PT_PIXEL_1.gif">
          <a:extLst>
            <a:ext uri="{FF2B5EF4-FFF2-40B4-BE49-F238E27FC236}">
              <a16:creationId xmlns:a16="http://schemas.microsoft.com/office/drawing/2014/main" id="{D504BFB1-CCFD-4AA0-A14F-17FAF578BF3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589" name="AutoShape 1" descr="https://psfswebp.cc.wmich.edu/cs/FPR/cache/PT_PIXEL_1.gif">
          <a:extLst>
            <a:ext uri="{FF2B5EF4-FFF2-40B4-BE49-F238E27FC236}">
              <a16:creationId xmlns:a16="http://schemas.microsoft.com/office/drawing/2014/main" id="{98F5CED8-B880-4771-98E0-621F96164A1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590" name="AutoShape 1" descr="https://psfswebp.cc.wmich.edu/cs/FPR/cache/PT_PIXEL_1.gif">
          <a:extLst>
            <a:ext uri="{FF2B5EF4-FFF2-40B4-BE49-F238E27FC236}">
              <a16:creationId xmlns:a16="http://schemas.microsoft.com/office/drawing/2014/main" id="{0A2FBEBF-E6CB-4E3C-856D-F4001807BD8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3591" name="AutoShape 1" descr="https://psfswebp.cc.wmich.edu/cs/FPR/cache/PT_PIXEL_1.gif">
          <a:extLst>
            <a:ext uri="{FF2B5EF4-FFF2-40B4-BE49-F238E27FC236}">
              <a16:creationId xmlns:a16="http://schemas.microsoft.com/office/drawing/2014/main" id="{1FD111F3-18FE-4C3C-B610-95DA7DA1469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3592" name="AutoShape 1" descr="https://psfswebp.cc.wmich.edu/cs/FPR/cache/PT_PIXEL_1.gif">
          <a:extLst>
            <a:ext uri="{FF2B5EF4-FFF2-40B4-BE49-F238E27FC236}">
              <a16:creationId xmlns:a16="http://schemas.microsoft.com/office/drawing/2014/main" id="{FCD3D7ED-22D0-41B4-87A6-9224DE4CB7A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3593" name="AutoShape 1" descr="https://psfswebp.cc.wmich.edu/cs/FPR/cache/PT_PIXEL_1.gif">
          <a:extLst>
            <a:ext uri="{FF2B5EF4-FFF2-40B4-BE49-F238E27FC236}">
              <a16:creationId xmlns:a16="http://schemas.microsoft.com/office/drawing/2014/main" id="{5D8CDDED-AE40-4DFA-968D-FE7FC2C3BC8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3594" name="AutoShape 1" descr="https://psfswebp.cc.wmich.edu/cs/FPR/cache/PT_PIXEL_1.gif">
          <a:extLst>
            <a:ext uri="{FF2B5EF4-FFF2-40B4-BE49-F238E27FC236}">
              <a16:creationId xmlns:a16="http://schemas.microsoft.com/office/drawing/2014/main" id="{810ED31E-48DE-4E79-B19B-09EA4181A56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3595" name="AutoShape 1" descr="https://psfswebp.cc.wmich.edu/cs/FPR/cache/PT_PIXEL_1.gif">
          <a:extLst>
            <a:ext uri="{FF2B5EF4-FFF2-40B4-BE49-F238E27FC236}">
              <a16:creationId xmlns:a16="http://schemas.microsoft.com/office/drawing/2014/main" id="{331D3E7C-10D7-432D-B0EE-5CC151B9B5C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3596" name="AutoShape 1" descr="https://psfswebp.cc.wmich.edu/cs/FPR/cache/PT_PIXEL_1.gif">
          <a:extLst>
            <a:ext uri="{FF2B5EF4-FFF2-40B4-BE49-F238E27FC236}">
              <a16:creationId xmlns:a16="http://schemas.microsoft.com/office/drawing/2014/main" id="{18840FB2-209D-4639-B1D9-6D373EE391B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597" name="AutoShape 1" descr="https://psfswebp.cc.wmich.edu/cs/FPR/cache/PT_PIXEL_1.gif">
          <a:extLst>
            <a:ext uri="{FF2B5EF4-FFF2-40B4-BE49-F238E27FC236}">
              <a16:creationId xmlns:a16="http://schemas.microsoft.com/office/drawing/2014/main" id="{A9754533-47C9-4987-844E-C3E7D32D68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3598" name="AutoShape 1" descr="https://psfswebp.cc.wmich.edu/cs/FPR/cache/PT_PIXEL_1.gif">
          <a:extLst>
            <a:ext uri="{FF2B5EF4-FFF2-40B4-BE49-F238E27FC236}">
              <a16:creationId xmlns:a16="http://schemas.microsoft.com/office/drawing/2014/main" id="{9D1819EE-65D3-4442-98CD-D36A878679DB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599" name="AutoShape 1" descr="https://psfswebp.cc.wmich.edu/cs/FPR/cache/PT_PIXEL_1.gif">
          <a:extLst>
            <a:ext uri="{FF2B5EF4-FFF2-40B4-BE49-F238E27FC236}">
              <a16:creationId xmlns:a16="http://schemas.microsoft.com/office/drawing/2014/main" id="{D497D99D-28EE-4FAB-A35E-1D90D68CC3C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600" name="AutoShape 1" descr="https://psfswebp.cc.wmich.edu/cs/FPR/cache/PT_PIXEL_1.gif">
          <a:extLst>
            <a:ext uri="{FF2B5EF4-FFF2-40B4-BE49-F238E27FC236}">
              <a16:creationId xmlns:a16="http://schemas.microsoft.com/office/drawing/2014/main" id="{02284A77-D88F-44EA-9754-02750BA8BBC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601" name="AutoShape 1" descr="https://psfswebp.cc.wmich.edu/cs/FPR/cache/PT_PIXEL_1.gif">
          <a:extLst>
            <a:ext uri="{FF2B5EF4-FFF2-40B4-BE49-F238E27FC236}">
              <a16:creationId xmlns:a16="http://schemas.microsoft.com/office/drawing/2014/main" id="{20BB0237-0F8B-47D1-987F-FD7039B742B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602" name="AutoShape 1" descr="https://psfswebp.cc.wmich.edu/cs/FPR/cache/PT_PIXEL_1.gif">
          <a:extLst>
            <a:ext uri="{FF2B5EF4-FFF2-40B4-BE49-F238E27FC236}">
              <a16:creationId xmlns:a16="http://schemas.microsoft.com/office/drawing/2014/main" id="{5FDE38C8-B764-4CFB-8163-1580D1B23F8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3603" name="AutoShape 1" descr="https://psfswebp.cc.wmich.edu/cs/FPR/cache/PT_PIXEL_1.gif">
          <a:extLst>
            <a:ext uri="{FF2B5EF4-FFF2-40B4-BE49-F238E27FC236}">
              <a16:creationId xmlns:a16="http://schemas.microsoft.com/office/drawing/2014/main" id="{8A8CA577-EC54-437E-B9C7-EB935B25427B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604" name="AutoShape 1" descr="https://psfswebp.cc.wmich.edu/cs/FPR/cache/PT_PIXEL_1.gif">
          <a:extLst>
            <a:ext uri="{FF2B5EF4-FFF2-40B4-BE49-F238E27FC236}">
              <a16:creationId xmlns:a16="http://schemas.microsoft.com/office/drawing/2014/main" id="{1589ADFF-7221-4E86-B578-287A959BE81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3605" name="AutoShape 1" descr="https://psfswebp.cc.wmich.edu/cs/FPR/cache/PT_PIXEL_1.gif">
          <a:extLst>
            <a:ext uri="{FF2B5EF4-FFF2-40B4-BE49-F238E27FC236}">
              <a16:creationId xmlns:a16="http://schemas.microsoft.com/office/drawing/2014/main" id="{1FEC6636-6FE4-4D1F-A68C-2B049518A0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06" name="AutoShape 1" descr="https://psfswebp.cc.wmich.edu/cs/FPR/cache/PT_PIXEL_1.gif">
          <a:extLst>
            <a:ext uri="{FF2B5EF4-FFF2-40B4-BE49-F238E27FC236}">
              <a16:creationId xmlns:a16="http://schemas.microsoft.com/office/drawing/2014/main" id="{941BEDA1-97D0-4CC0-86E1-D7B11CAEC46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3607" name="AutoShape 1" descr="https://psfswebp.cc.wmich.edu/cs/FPR/cache/PT_PIXEL_1.gif">
          <a:extLst>
            <a:ext uri="{FF2B5EF4-FFF2-40B4-BE49-F238E27FC236}">
              <a16:creationId xmlns:a16="http://schemas.microsoft.com/office/drawing/2014/main" id="{3346BF12-FCAF-4932-8CF0-F5D21799273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08" name="AutoShape 1" descr="https://psfswebp.cc.wmich.edu/cs/FPR/cache/PT_PIXEL_1.gif">
          <a:extLst>
            <a:ext uri="{FF2B5EF4-FFF2-40B4-BE49-F238E27FC236}">
              <a16:creationId xmlns:a16="http://schemas.microsoft.com/office/drawing/2014/main" id="{312A3F8D-BE7D-49F1-A6DF-F346E908CCA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09" name="AutoShape 1" descr="https://psfswebp.cc.wmich.edu/cs/FPR/cache/PT_PIXEL_1.gif">
          <a:extLst>
            <a:ext uri="{FF2B5EF4-FFF2-40B4-BE49-F238E27FC236}">
              <a16:creationId xmlns:a16="http://schemas.microsoft.com/office/drawing/2014/main" id="{670742FE-71B2-4FB0-9121-DA038E33304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3610" name="AutoShape 1" descr="https://psfswebp.cc.wmich.edu/cs/FPR/cache/PT_PIXEL_1.gif">
          <a:extLst>
            <a:ext uri="{FF2B5EF4-FFF2-40B4-BE49-F238E27FC236}">
              <a16:creationId xmlns:a16="http://schemas.microsoft.com/office/drawing/2014/main" id="{EDE022D6-8F93-4B84-BF29-1A8A83504EB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11" name="AutoShape 1" descr="https://psfswebp.cc.wmich.edu/cs/FPR/cache/PT_PIXEL_1.gif">
          <a:extLst>
            <a:ext uri="{FF2B5EF4-FFF2-40B4-BE49-F238E27FC236}">
              <a16:creationId xmlns:a16="http://schemas.microsoft.com/office/drawing/2014/main" id="{26D6724D-9018-43C2-A6A1-228253C6971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12" name="AutoShape 1" descr="https://psfswebp.cc.wmich.edu/cs/FPR/cache/PT_PIXEL_1.gif">
          <a:extLst>
            <a:ext uri="{FF2B5EF4-FFF2-40B4-BE49-F238E27FC236}">
              <a16:creationId xmlns:a16="http://schemas.microsoft.com/office/drawing/2014/main" id="{9492AFCE-880D-43D5-BC2D-FFDD74BBEE7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3613" name="AutoShape 1" descr="https://psfswebp.cc.wmich.edu/cs/FPR/cache/PT_PIXEL_1.gif">
          <a:extLst>
            <a:ext uri="{FF2B5EF4-FFF2-40B4-BE49-F238E27FC236}">
              <a16:creationId xmlns:a16="http://schemas.microsoft.com/office/drawing/2014/main" id="{4F2E739D-D9C3-44EA-8A1B-D22183414EF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14" name="AutoShape 1" descr="https://psfswebp.cc.wmich.edu/cs/FPR/cache/PT_PIXEL_1.gif">
          <a:extLst>
            <a:ext uri="{FF2B5EF4-FFF2-40B4-BE49-F238E27FC236}">
              <a16:creationId xmlns:a16="http://schemas.microsoft.com/office/drawing/2014/main" id="{1A22A921-CDCC-4F29-8C27-E96B46DF35C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15" name="AutoShape 1" descr="https://psfswebp.cc.wmich.edu/cs/FPR/cache/PT_PIXEL_1.gif">
          <a:extLst>
            <a:ext uri="{FF2B5EF4-FFF2-40B4-BE49-F238E27FC236}">
              <a16:creationId xmlns:a16="http://schemas.microsoft.com/office/drawing/2014/main" id="{3CC7AA98-D639-4416-8B74-CE74F5DB8D7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3616" name="AutoShape 1" descr="https://psfswebp.cc.wmich.edu/cs/FPR/cache/PT_PIXEL_1.gif">
          <a:extLst>
            <a:ext uri="{FF2B5EF4-FFF2-40B4-BE49-F238E27FC236}">
              <a16:creationId xmlns:a16="http://schemas.microsoft.com/office/drawing/2014/main" id="{765C40D0-7B02-4F26-A4E4-FB2077030F0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17" name="AutoShape 1" descr="https://psfswebp.cc.wmich.edu/cs/FPR/cache/PT_PIXEL_1.gif">
          <a:extLst>
            <a:ext uri="{FF2B5EF4-FFF2-40B4-BE49-F238E27FC236}">
              <a16:creationId xmlns:a16="http://schemas.microsoft.com/office/drawing/2014/main" id="{FC9D7089-6A7D-489F-8E77-55781C8DB1E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18" name="AutoShape 1" descr="https://psfswebp.cc.wmich.edu/cs/FPR/cache/PT_PIXEL_1.gif">
          <a:extLst>
            <a:ext uri="{FF2B5EF4-FFF2-40B4-BE49-F238E27FC236}">
              <a16:creationId xmlns:a16="http://schemas.microsoft.com/office/drawing/2014/main" id="{81C65CD9-7A20-4EA1-9B89-86E2543A600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19" name="AutoShape 1" descr="https://psfswebp.cc.wmich.edu/cs/FPR/cache/PT_PIXEL_1.gif">
          <a:extLst>
            <a:ext uri="{FF2B5EF4-FFF2-40B4-BE49-F238E27FC236}">
              <a16:creationId xmlns:a16="http://schemas.microsoft.com/office/drawing/2014/main" id="{F4BDD7A0-5BE3-4D03-A6FA-FCE3AC1BF7A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20" name="AutoShape 1" descr="https://psfswebp.cc.wmich.edu/cs/FPR/cache/PT_PIXEL_1.gif">
          <a:extLst>
            <a:ext uri="{FF2B5EF4-FFF2-40B4-BE49-F238E27FC236}">
              <a16:creationId xmlns:a16="http://schemas.microsoft.com/office/drawing/2014/main" id="{6AC8CFD0-18A3-4A2E-A61C-0BC3EA8E44F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21" name="AutoShape 1" descr="https://psfswebp.cc.wmich.edu/cs/FPR/cache/PT_PIXEL_1.gif">
          <a:extLst>
            <a:ext uri="{FF2B5EF4-FFF2-40B4-BE49-F238E27FC236}">
              <a16:creationId xmlns:a16="http://schemas.microsoft.com/office/drawing/2014/main" id="{970C6280-083F-40C6-804D-C3DCBF423DD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22" name="AutoShape 1" descr="https://psfswebp.cc.wmich.edu/cs/FPR/cache/PT_PIXEL_1.gif">
          <a:extLst>
            <a:ext uri="{FF2B5EF4-FFF2-40B4-BE49-F238E27FC236}">
              <a16:creationId xmlns:a16="http://schemas.microsoft.com/office/drawing/2014/main" id="{1991AC96-1D6D-4711-BEF6-BCD9696DD7B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623" name="AutoShape 1" descr="https://psfswebp.cc.wmich.edu/cs/FPR/cache/PT_PIXEL_1.gif">
          <a:extLst>
            <a:ext uri="{FF2B5EF4-FFF2-40B4-BE49-F238E27FC236}">
              <a16:creationId xmlns:a16="http://schemas.microsoft.com/office/drawing/2014/main" id="{F5869834-2CF4-431F-9238-0F615A0AA37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624" name="AutoShape 1" descr="https://psfswebp.cc.wmich.edu/cs/FPR/cache/PT_PIXEL_1.gif">
          <a:extLst>
            <a:ext uri="{FF2B5EF4-FFF2-40B4-BE49-F238E27FC236}">
              <a16:creationId xmlns:a16="http://schemas.microsoft.com/office/drawing/2014/main" id="{301BAC6E-EE20-4649-8B78-ED25BF19B8A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625" name="AutoShape 1" descr="https://psfswebp.cc.wmich.edu/cs/FPR/cache/PT_PIXEL_1.gif">
          <a:extLst>
            <a:ext uri="{FF2B5EF4-FFF2-40B4-BE49-F238E27FC236}">
              <a16:creationId xmlns:a16="http://schemas.microsoft.com/office/drawing/2014/main" id="{3C7EFFA0-9D40-47F9-A6FA-EC5EDF9BE6A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626" name="AutoShape 1" descr="https://psfswebp.cc.wmich.edu/cs/FPR/cache/PT_PIXEL_1.gif">
          <a:extLst>
            <a:ext uri="{FF2B5EF4-FFF2-40B4-BE49-F238E27FC236}">
              <a16:creationId xmlns:a16="http://schemas.microsoft.com/office/drawing/2014/main" id="{462517DC-36A4-4E39-A854-6D525E7E13F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627" name="AutoShape 1" descr="https://psfswebp.cc.wmich.edu/cs/FPR/cache/PT_PIXEL_1.gif">
          <a:extLst>
            <a:ext uri="{FF2B5EF4-FFF2-40B4-BE49-F238E27FC236}">
              <a16:creationId xmlns:a16="http://schemas.microsoft.com/office/drawing/2014/main" id="{FA05A780-927D-41D8-A9D9-C17F0EE68BF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628" name="AutoShape 1" descr="https://psfswebp.cc.wmich.edu/cs/FPR/cache/PT_PIXEL_1.gif">
          <a:extLst>
            <a:ext uri="{FF2B5EF4-FFF2-40B4-BE49-F238E27FC236}">
              <a16:creationId xmlns:a16="http://schemas.microsoft.com/office/drawing/2014/main" id="{53D7C484-C150-4E7F-8D81-ADB90A9D788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29" name="AutoShape 1" descr="https://psfswebp.cc.wmich.edu/cs/FPR/cache/PT_PIXEL_1.gif">
          <a:extLst>
            <a:ext uri="{FF2B5EF4-FFF2-40B4-BE49-F238E27FC236}">
              <a16:creationId xmlns:a16="http://schemas.microsoft.com/office/drawing/2014/main" id="{3C3018BA-6EF4-4F50-8F79-9C89BFE79A5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30" name="AutoShape 1" descr="https://psfswebp.cc.wmich.edu/cs/FPR/cache/PT_PIXEL_1.gif">
          <a:extLst>
            <a:ext uri="{FF2B5EF4-FFF2-40B4-BE49-F238E27FC236}">
              <a16:creationId xmlns:a16="http://schemas.microsoft.com/office/drawing/2014/main" id="{1512BF1C-BC70-4E67-ABBB-64D65D727DC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31" name="AutoShape 1" descr="https://psfswebp.cc.wmich.edu/cs/FPR/cache/PT_PIXEL_1.gif">
          <a:extLst>
            <a:ext uri="{FF2B5EF4-FFF2-40B4-BE49-F238E27FC236}">
              <a16:creationId xmlns:a16="http://schemas.microsoft.com/office/drawing/2014/main" id="{5B98015A-4F0C-4284-BF4F-02BFC3CB4A4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632" name="AutoShape 1" descr="https://psfswebp.cc.wmich.edu/cs/FPR/cache/PT_PIXEL_1.gif">
          <a:extLst>
            <a:ext uri="{FF2B5EF4-FFF2-40B4-BE49-F238E27FC236}">
              <a16:creationId xmlns:a16="http://schemas.microsoft.com/office/drawing/2014/main" id="{B2A26FBD-87A6-4865-A911-778A461A562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33" name="AutoShape 1" descr="https://psfswebp.cc.wmich.edu/cs/FPR/cache/PT_PIXEL_1.gif">
          <a:extLst>
            <a:ext uri="{FF2B5EF4-FFF2-40B4-BE49-F238E27FC236}">
              <a16:creationId xmlns:a16="http://schemas.microsoft.com/office/drawing/2014/main" id="{D9DF9D7D-D1AD-4C3C-A286-DC05885D24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634" name="AutoShape 1" descr="https://psfswebp.cc.wmich.edu/cs/FPR/cache/PT_PIXEL_1.gif">
          <a:extLst>
            <a:ext uri="{FF2B5EF4-FFF2-40B4-BE49-F238E27FC236}">
              <a16:creationId xmlns:a16="http://schemas.microsoft.com/office/drawing/2014/main" id="{12D541EB-F8DD-4C1C-ACDD-624AEF721E5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635" name="AutoShape 1" descr="https://psfswebp.cc.wmich.edu/cs/FPR/cache/PT_PIXEL_1.gif">
          <a:extLst>
            <a:ext uri="{FF2B5EF4-FFF2-40B4-BE49-F238E27FC236}">
              <a16:creationId xmlns:a16="http://schemas.microsoft.com/office/drawing/2014/main" id="{7759CBF5-2850-475C-83DB-8B4FF0F1B94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636" name="AutoShape 1" descr="https://psfswebp.cc.wmich.edu/cs/FPR/cache/PT_PIXEL_1.gif">
          <a:extLst>
            <a:ext uri="{FF2B5EF4-FFF2-40B4-BE49-F238E27FC236}">
              <a16:creationId xmlns:a16="http://schemas.microsoft.com/office/drawing/2014/main" id="{CF3C54AE-AD25-4128-B1F6-A0B04570128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637" name="AutoShape 1" descr="https://psfswebp.cc.wmich.edu/cs/FPR/cache/PT_PIXEL_1.gif">
          <a:extLst>
            <a:ext uri="{FF2B5EF4-FFF2-40B4-BE49-F238E27FC236}">
              <a16:creationId xmlns:a16="http://schemas.microsoft.com/office/drawing/2014/main" id="{D6D8818F-1456-43E6-9DBE-86C210A3485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3638" name="AutoShape 1" descr="https://psfswebp.cc.wmich.edu/cs/FPR/cache/PT_PIXEL_1.gif">
          <a:extLst>
            <a:ext uri="{FF2B5EF4-FFF2-40B4-BE49-F238E27FC236}">
              <a16:creationId xmlns:a16="http://schemas.microsoft.com/office/drawing/2014/main" id="{6162A35E-A9B7-4CB1-A24E-B705E707F7E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639" name="AutoShape 1" descr="https://psfswebp.cc.wmich.edu/cs/FPR/cache/PT_PIXEL_1.gif">
          <a:extLst>
            <a:ext uri="{FF2B5EF4-FFF2-40B4-BE49-F238E27FC236}">
              <a16:creationId xmlns:a16="http://schemas.microsoft.com/office/drawing/2014/main" id="{BDE78710-C7F1-47D6-B5A8-796685E1746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3640" name="AutoShape 1" descr="https://psfswebp.cc.wmich.edu/cs/FPR/cache/PT_PIXEL_1.gif">
          <a:extLst>
            <a:ext uri="{FF2B5EF4-FFF2-40B4-BE49-F238E27FC236}">
              <a16:creationId xmlns:a16="http://schemas.microsoft.com/office/drawing/2014/main" id="{77FE3273-5450-48EB-BD14-25047C894C2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3641" name="AutoShape 1" descr="https://psfswebp.cc.wmich.edu/cs/FPR/cache/PT_PIXEL_1.gif">
          <a:extLst>
            <a:ext uri="{FF2B5EF4-FFF2-40B4-BE49-F238E27FC236}">
              <a16:creationId xmlns:a16="http://schemas.microsoft.com/office/drawing/2014/main" id="{345F2B5E-4D02-4776-AC01-44B9CB729A9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3642" name="AutoShape 1" descr="https://psfswebp.cc.wmich.edu/cs/FPR/cache/PT_PIXEL_1.gif">
          <a:extLst>
            <a:ext uri="{FF2B5EF4-FFF2-40B4-BE49-F238E27FC236}">
              <a16:creationId xmlns:a16="http://schemas.microsoft.com/office/drawing/2014/main" id="{1E6D07B6-CA03-4CC5-80F4-65C14E3C780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3643" name="AutoShape 1" descr="https://psfswebp.cc.wmich.edu/cs/FPR/cache/PT_PIXEL_1.gif">
          <a:extLst>
            <a:ext uri="{FF2B5EF4-FFF2-40B4-BE49-F238E27FC236}">
              <a16:creationId xmlns:a16="http://schemas.microsoft.com/office/drawing/2014/main" id="{9227A326-C711-4F6A-8A0A-6D224612262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3644" name="AutoShape 1" descr="https://psfswebp.cc.wmich.edu/cs/FPR/cache/PT_PIXEL_1.gif">
          <a:extLst>
            <a:ext uri="{FF2B5EF4-FFF2-40B4-BE49-F238E27FC236}">
              <a16:creationId xmlns:a16="http://schemas.microsoft.com/office/drawing/2014/main" id="{738FAE97-E6EC-4E92-B682-3DF5C978C68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3645" name="AutoShape 1" descr="https://psfswebp.cc.wmich.edu/cs/FPR/cache/PT_PIXEL_1.gif">
          <a:extLst>
            <a:ext uri="{FF2B5EF4-FFF2-40B4-BE49-F238E27FC236}">
              <a16:creationId xmlns:a16="http://schemas.microsoft.com/office/drawing/2014/main" id="{A71D31F3-9813-4571-A2F0-0C210B5D223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3646" name="AutoShape 1" descr="https://psfswebp.cc.wmich.edu/cs/FPR/cache/PT_PIXEL_1.gif">
          <a:extLst>
            <a:ext uri="{FF2B5EF4-FFF2-40B4-BE49-F238E27FC236}">
              <a16:creationId xmlns:a16="http://schemas.microsoft.com/office/drawing/2014/main" id="{ACA8974D-D130-4161-92E1-1FB665DBCA4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647" name="AutoShape 1" descr="https://psfswebp.cc.wmich.edu/cs/FPR/cache/PT_PIXEL_1.gif">
          <a:extLst>
            <a:ext uri="{FF2B5EF4-FFF2-40B4-BE49-F238E27FC236}">
              <a16:creationId xmlns:a16="http://schemas.microsoft.com/office/drawing/2014/main" id="{8AA070B0-13AF-4822-8368-DA4AFC46F90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3648" name="AutoShape 1" descr="https://psfswebp.cc.wmich.edu/cs/FPR/cache/PT_PIXEL_1.gif">
          <a:extLst>
            <a:ext uri="{FF2B5EF4-FFF2-40B4-BE49-F238E27FC236}">
              <a16:creationId xmlns:a16="http://schemas.microsoft.com/office/drawing/2014/main" id="{7AEC1E69-C1B6-499F-8869-FCBA8B2790EE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649" name="AutoShape 1" descr="https://psfswebp.cc.wmich.edu/cs/FPR/cache/PT_PIXEL_1.gif">
          <a:extLst>
            <a:ext uri="{FF2B5EF4-FFF2-40B4-BE49-F238E27FC236}">
              <a16:creationId xmlns:a16="http://schemas.microsoft.com/office/drawing/2014/main" id="{23920ABD-8308-4E91-91DB-8B1191ED537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650" name="AutoShape 1" descr="https://psfswebp.cc.wmich.edu/cs/FPR/cache/PT_PIXEL_1.gif">
          <a:extLst>
            <a:ext uri="{FF2B5EF4-FFF2-40B4-BE49-F238E27FC236}">
              <a16:creationId xmlns:a16="http://schemas.microsoft.com/office/drawing/2014/main" id="{E0337FC1-9383-40E9-A959-B6298F32985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651" name="AutoShape 1" descr="https://psfswebp.cc.wmich.edu/cs/FPR/cache/PT_PIXEL_1.gif">
          <a:extLst>
            <a:ext uri="{FF2B5EF4-FFF2-40B4-BE49-F238E27FC236}">
              <a16:creationId xmlns:a16="http://schemas.microsoft.com/office/drawing/2014/main" id="{3ED9FF92-584B-4651-B1B7-67DBD76A622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652" name="AutoShape 1" descr="https://psfswebp.cc.wmich.edu/cs/FPR/cache/PT_PIXEL_1.gif">
          <a:extLst>
            <a:ext uri="{FF2B5EF4-FFF2-40B4-BE49-F238E27FC236}">
              <a16:creationId xmlns:a16="http://schemas.microsoft.com/office/drawing/2014/main" id="{CCB9509A-F466-4713-AECB-7E5D138868E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653" name="AutoShape 1" descr="https://psfswebp.cc.wmich.edu/cs/FPR/cache/PT_PIXEL_1.gif">
          <a:extLst>
            <a:ext uri="{FF2B5EF4-FFF2-40B4-BE49-F238E27FC236}">
              <a16:creationId xmlns:a16="http://schemas.microsoft.com/office/drawing/2014/main" id="{2BF062B3-5854-4218-9737-36C08FF3194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3654" name="AutoShape 1" descr="https://psfswebp.cc.wmich.edu/cs/FPR/cache/PT_PIXEL_1.gif">
          <a:extLst>
            <a:ext uri="{FF2B5EF4-FFF2-40B4-BE49-F238E27FC236}">
              <a16:creationId xmlns:a16="http://schemas.microsoft.com/office/drawing/2014/main" id="{60BD8919-676F-474C-8E92-FFFB330D5F3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655" name="AutoShape 1" descr="https://psfswebp.cc.wmich.edu/cs/FPR/cache/PT_PIXEL_1.gif">
          <a:extLst>
            <a:ext uri="{FF2B5EF4-FFF2-40B4-BE49-F238E27FC236}">
              <a16:creationId xmlns:a16="http://schemas.microsoft.com/office/drawing/2014/main" id="{C54F5127-DDB3-4E5B-A9D5-96582F691FE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3656" name="AutoShape 1" descr="https://psfswebp.cc.wmich.edu/cs/FPR/cache/PT_PIXEL_1.gif">
          <a:extLst>
            <a:ext uri="{FF2B5EF4-FFF2-40B4-BE49-F238E27FC236}">
              <a16:creationId xmlns:a16="http://schemas.microsoft.com/office/drawing/2014/main" id="{DB9D8D16-4390-49C4-BEAC-E227F65EC5F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657" name="AutoShape 1" descr="https://psfswebp.cc.wmich.edu/cs/FPR/cache/PT_PIXEL_1.gif">
          <a:extLst>
            <a:ext uri="{FF2B5EF4-FFF2-40B4-BE49-F238E27FC236}">
              <a16:creationId xmlns:a16="http://schemas.microsoft.com/office/drawing/2014/main" id="{07447CA7-8235-48B4-9F8F-0BCA2C05E80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658" name="AutoShape 1" descr="https://psfswebp.cc.wmich.edu/cs/FPR/cache/PT_PIXEL_1.gif">
          <a:extLst>
            <a:ext uri="{FF2B5EF4-FFF2-40B4-BE49-F238E27FC236}">
              <a16:creationId xmlns:a16="http://schemas.microsoft.com/office/drawing/2014/main" id="{74317EB9-EAD5-40B9-95F4-D66C7627CEF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3659" name="AutoShape 1" descr="https://psfswebp.cc.wmich.edu/cs/FPR/cache/PT_PIXEL_1.gif">
          <a:extLst>
            <a:ext uri="{FF2B5EF4-FFF2-40B4-BE49-F238E27FC236}">
              <a16:creationId xmlns:a16="http://schemas.microsoft.com/office/drawing/2014/main" id="{7155DD0A-301F-48B9-9F31-E8F9626011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660" name="AutoShape 1" descr="https://psfswebp.cc.wmich.edu/cs/FPR/cache/PT_PIXEL_1.gif">
          <a:extLst>
            <a:ext uri="{FF2B5EF4-FFF2-40B4-BE49-F238E27FC236}">
              <a16:creationId xmlns:a16="http://schemas.microsoft.com/office/drawing/2014/main" id="{ABF13CCD-2455-49CB-A504-94B1EB2A51A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661" name="AutoShape 1" descr="https://psfswebp.cc.wmich.edu/cs/FPR/cache/PT_PIXEL_1.gif">
          <a:extLst>
            <a:ext uri="{FF2B5EF4-FFF2-40B4-BE49-F238E27FC236}">
              <a16:creationId xmlns:a16="http://schemas.microsoft.com/office/drawing/2014/main" id="{0B097484-D4EF-4A49-9260-A189E5FD678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3662" name="AutoShape 1" descr="https://psfswebp.cc.wmich.edu/cs/FPR/cache/PT_PIXEL_1.gif">
          <a:extLst>
            <a:ext uri="{FF2B5EF4-FFF2-40B4-BE49-F238E27FC236}">
              <a16:creationId xmlns:a16="http://schemas.microsoft.com/office/drawing/2014/main" id="{8ED383D7-8344-4B1F-9610-BA0F8AFE529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663" name="AutoShape 1" descr="https://psfswebp.cc.wmich.edu/cs/FPR/cache/PT_PIXEL_1.gif">
          <a:extLst>
            <a:ext uri="{FF2B5EF4-FFF2-40B4-BE49-F238E27FC236}">
              <a16:creationId xmlns:a16="http://schemas.microsoft.com/office/drawing/2014/main" id="{65F5AC7C-3FD9-423F-96E8-3CBBC424AF8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664" name="AutoShape 1" descr="https://psfswebp.cc.wmich.edu/cs/FPR/cache/PT_PIXEL_1.gif">
          <a:extLst>
            <a:ext uri="{FF2B5EF4-FFF2-40B4-BE49-F238E27FC236}">
              <a16:creationId xmlns:a16="http://schemas.microsoft.com/office/drawing/2014/main" id="{40B80687-CB41-4C6E-9B59-EBEDC4730FC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3665" name="AutoShape 1" descr="https://psfswebp.cc.wmich.edu/cs/FPR/cache/PT_PIXEL_1.gif">
          <a:extLst>
            <a:ext uri="{FF2B5EF4-FFF2-40B4-BE49-F238E27FC236}">
              <a16:creationId xmlns:a16="http://schemas.microsoft.com/office/drawing/2014/main" id="{6427127F-084D-487A-919A-3F487976B26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666" name="AutoShape 1" descr="https://psfswebp.cc.wmich.edu/cs/FPR/cache/PT_PIXEL_1.gif">
          <a:extLst>
            <a:ext uri="{FF2B5EF4-FFF2-40B4-BE49-F238E27FC236}">
              <a16:creationId xmlns:a16="http://schemas.microsoft.com/office/drawing/2014/main" id="{039DF801-9D68-43EE-A10F-1B12E022007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667" name="AutoShape 1" descr="https://psfswebp.cc.wmich.edu/cs/FPR/cache/PT_PIXEL_1.gif">
          <a:extLst>
            <a:ext uri="{FF2B5EF4-FFF2-40B4-BE49-F238E27FC236}">
              <a16:creationId xmlns:a16="http://schemas.microsoft.com/office/drawing/2014/main" id="{73634413-58AB-4D0E-A7BC-DDFBBDC1BA5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668" name="AutoShape 1" descr="https://psfswebp.cc.wmich.edu/cs/FPR/cache/PT_PIXEL_1.gif">
          <a:extLst>
            <a:ext uri="{FF2B5EF4-FFF2-40B4-BE49-F238E27FC236}">
              <a16:creationId xmlns:a16="http://schemas.microsoft.com/office/drawing/2014/main" id="{5A998DDD-7F28-447F-A8CD-649E0A8E76F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669" name="AutoShape 1" descr="https://psfswebp.cc.wmich.edu/cs/FPR/cache/PT_PIXEL_1.gif">
          <a:extLst>
            <a:ext uri="{FF2B5EF4-FFF2-40B4-BE49-F238E27FC236}">
              <a16:creationId xmlns:a16="http://schemas.microsoft.com/office/drawing/2014/main" id="{382874EE-F3A9-46EB-BD7C-E1489A72ECF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670" name="AutoShape 1" descr="https://psfswebp.cc.wmich.edu/cs/FPR/cache/PT_PIXEL_1.gif">
          <a:extLst>
            <a:ext uri="{FF2B5EF4-FFF2-40B4-BE49-F238E27FC236}">
              <a16:creationId xmlns:a16="http://schemas.microsoft.com/office/drawing/2014/main" id="{DAD6B1F9-1A09-401C-A876-979B1E7353C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671" name="AutoShape 1" descr="https://psfswebp.cc.wmich.edu/cs/FPR/cache/PT_PIXEL_1.gif">
          <a:extLst>
            <a:ext uri="{FF2B5EF4-FFF2-40B4-BE49-F238E27FC236}">
              <a16:creationId xmlns:a16="http://schemas.microsoft.com/office/drawing/2014/main" id="{04F8873E-CA43-4F65-89CF-D36F2BEE918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672" name="AutoShape 1" descr="https://psfswebp.cc.wmich.edu/cs/FPR/cache/PT_PIXEL_1.gif">
          <a:extLst>
            <a:ext uri="{FF2B5EF4-FFF2-40B4-BE49-F238E27FC236}">
              <a16:creationId xmlns:a16="http://schemas.microsoft.com/office/drawing/2014/main" id="{919AFF97-483C-4826-8DB0-1FF7887C8B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673" name="AutoShape 1" descr="https://psfswebp.cc.wmich.edu/cs/FPR/cache/PT_PIXEL_1.gif">
          <a:extLst>
            <a:ext uri="{FF2B5EF4-FFF2-40B4-BE49-F238E27FC236}">
              <a16:creationId xmlns:a16="http://schemas.microsoft.com/office/drawing/2014/main" id="{08EC8CAA-6998-4375-8A00-26B69E3F32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674" name="AutoShape 1" descr="https://psfswebp.cc.wmich.edu/cs/FPR/cache/PT_PIXEL_1.gif">
          <a:extLst>
            <a:ext uri="{FF2B5EF4-FFF2-40B4-BE49-F238E27FC236}">
              <a16:creationId xmlns:a16="http://schemas.microsoft.com/office/drawing/2014/main" id="{E8E00CA3-7A4E-45B0-89CF-F07EF230D1F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675" name="AutoShape 1" descr="https://psfswebp.cc.wmich.edu/cs/FPR/cache/PT_PIXEL_1.gif">
          <a:extLst>
            <a:ext uri="{FF2B5EF4-FFF2-40B4-BE49-F238E27FC236}">
              <a16:creationId xmlns:a16="http://schemas.microsoft.com/office/drawing/2014/main" id="{EC700479-B28A-4FFC-94D6-CBC5896A4BA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676" name="AutoShape 1" descr="https://psfswebp.cc.wmich.edu/cs/FPR/cache/PT_PIXEL_1.gif">
          <a:extLst>
            <a:ext uri="{FF2B5EF4-FFF2-40B4-BE49-F238E27FC236}">
              <a16:creationId xmlns:a16="http://schemas.microsoft.com/office/drawing/2014/main" id="{4F1B9640-EB95-4A0D-881A-18593DE081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677" name="AutoShape 1" descr="https://psfswebp.cc.wmich.edu/cs/FPR/cache/PT_PIXEL_1.gif">
          <a:extLst>
            <a:ext uri="{FF2B5EF4-FFF2-40B4-BE49-F238E27FC236}">
              <a16:creationId xmlns:a16="http://schemas.microsoft.com/office/drawing/2014/main" id="{7F5BB53E-EB10-47FC-8B13-17830329D53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678" name="AutoShape 1" descr="https://psfswebp.cc.wmich.edu/cs/FPR/cache/PT_PIXEL_1.gif">
          <a:extLst>
            <a:ext uri="{FF2B5EF4-FFF2-40B4-BE49-F238E27FC236}">
              <a16:creationId xmlns:a16="http://schemas.microsoft.com/office/drawing/2014/main" id="{FF978E15-C4D0-4557-817C-931B07B2F86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679" name="AutoShape 1" descr="https://psfswebp.cc.wmich.edu/cs/FPR/cache/PT_PIXEL_1.gif">
          <a:extLst>
            <a:ext uri="{FF2B5EF4-FFF2-40B4-BE49-F238E27FC236}">
              <a16:creationId xmlns:a16="http://schemas.microsoft.com/office/drawing/2014/main" id="{EC4069AD-ED21-427E-B19F-78733890D6B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680" name="AutoShape 1" descr="https://psfswebp.cc.wmich.edu/cs/FPR/cache/PT_PIXEL_1.gif">
          <a:extLst>
            <a:ext uri="{FF2B5EF4-FFF2-40B4-BE49-F238E27FC236}">
              <a16:creationId xmlns:a16="http://schemas.microsoft.com/office/drawing/2014/main" id="{E7E626E0-499A-45DC-BA46-7A4355C7F8D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681" name="AutoShape 1" descr="https://psfswebp.cc.wmich.edu/cs/FPR/cache/PT_PIXEL_1.gif">
          <a:extLst>
            <a:ext uri="{FF2B5EF4-FFF2-40B4-BE49-F238E27FC236}">
              <a16:creationId xmlns:a16="http://schemas.microsoft.com/office/drawing/2014/main" id="{87BEC764-A239-4C2E-AB4B-1A042DEC469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682" name="AutoShape 1" descr="https://psfswebp.cc.wmich.edu/cs/FPR/cache/PT_PIXEL_1.gif">
          <a:extLst>
            <a:ext uri="{FF2B5EF4-FFF2-40B4-BE49-F238E27FC236}">
              <a16:creationId xmlns:a16="http://schemas.microsoft.com/office/drawing/2014/main" id="{AC499D05-1C1A-41CD-9BEB-C2795D77399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683" name="AutoShape 1" descr="https://psfswebp.cc.wmich.edu/cs/FPR/cache/PT_PIXEL_1.gif">
          <a:extLst>
            <a:ext uri="{FF2B5EF4-FFF2-40B4-BE49-F238E27FC236}">
              <a16:creationId xmlns:a16="http://schemas.microsoft.com/office/drawing/2014/main" id="{C16B95B7-B663-4344-8713-425E48C98C4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684" name="AutoShape 1" descr="https://psfswebp.cc.wmich.edu/cs/FPR/cache/PT_PIXEL_1.gif">
          <a:extLst>
            <a:ext uri="{FF2B5EF4-FFF2-40B4-BE49-F238E27FC236}">
              <a16:creationId xmlns:a16="http://schemas.microsoft.com/office/drawing/2014/main" id="{C5E6C956-98AE-4708-8236-53608F4282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685" name="AutoShape 1" descr="https://psfswebp.cc.wmich.edu/cs/FPR/cache/PT_PIXEL_1.gif">
          <a:extLst>
            <a:ext uri="{FF2B5EF4-FFF2-40B4-BE49-F238E27FC236}">
              <a16:creationId xmlns:a16="http://schemas.microsoft.com/office/drawing/2014/main" id="{A890400D-FF89-4AB6-9B97-57AF296AEB8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686" name="AutoShape 1" descr="https://psfswebp.cc.wmich.edu/cs/FPR/cache/PT_PIXEL_1.gif">
          <a:extLst>
            <a:ext uri="{FF2B5EF4-FFF2-40B4-BE49-F238E27FC236}">
              <a16:creationId xmlns:a16="http://schemas.microsoft.com/office/drawing/2014/main" id="{9657D6C2-1D0F-4B64-A886-788BE09DCE8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3687" name="AutoShape 1" descr="https://psfswebp.cc.wmich.edu/cs/FPR/cache/PT_PIXEL_1.gif">
          <a:extLst>
            <a:ext uri="{FF2B5EF4-FFF2-40B4-BE49-F238E27FC236}">
              <a16:creationId xmlns:a16="http://schemas.microsoft.com/office/drawing/2014/main" id="{8BA09EA0-0BF3-4266-8BDF-BDEA38437AC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688" name="AutoShape 1" descr="https://psfswebp.cc.wmich.edu/cs/FPR/cache/PT_PIXEL_1.gif">
          <a:extLst>
            <a:ext uri="{FF2B5EF4-FFF2-40B4-BE49-F238E27FC236}">
              <a16:creationId xmlns:a16="http://schemas.microsoft.com/office/drawing/2014/main" id="{CFB9FBD3-9EFB-4237-8A5C-6B2D1429B9A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3689" name="AutoShape 1" descr="https://psfswebp.cc.wmich.edu/cs/FPR/cache/PT_PIXEL_1.gif">
          <a:extLst>
            <a:ext uri="{FF2B5EF4-FFF2-40B4-BE49-F238E27FC236}">
              <a16:creationId xmlns:a16="http://schemas.microsoft.com/office/drawing/2014/main" id="{6E51A96A-317C-4994-86BE-911327367FF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690" name="AutoShape 1" descr="https://psfswebp.cc.wmich.edu/cs/FPR/cache/PT_PIXEL_1.gif">
          <a:extLst>
            <a:ext uri="{FF2B5EF4-FFF2-40B4-BE49-F238E27FC236}">
              <a16:creationId xmlns:a16="http://schemas.microsoft.com/office/drawing/2014/main" id="{43F24CD5-EC7C-4A52-94B8-78C6BD25E4F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691" name="AutoShape 1" descr="https://psfswebp.cc.wmich.edu/cs/FPR/cache/PT_PIXEL_1.gif">
          <a:extLst>
            <a:ext uri="{FF2B5EF4-FFF2-40B4-BE49-F238E27FC236}">
              <a16:creationId xmlns:a16="http://schemas.microsoft.com/office/drawing/2014/main" id="{176FE420-EA62-4B4E-A75B-7D124A02707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692" name="AutoShape 1" descr="https://psfswebp.cc.wmich.edu/cs/FPR/cache/PT_PIXEL_1.gif">
          <a:extLst>
            <a:ext uri="{FF2B5EF4-FFF2-40B4-BE49-F238E27FC236}">
              <a16:creationId xmlns:a16="http://schemas.microsoft.com/office/drawing/2014/main" id="{0F51CC27-5BAC-4F07-86B1-C3497B962FD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693" name="AutoShape 1" descr="https://psfswebp.cc.wmich.edu/cs/FPR/cache/PT_PIXEL_1.gif">
          <a:extLst>
            <a:ext uri="{FF2B5EF4-FFF2-40B4-BE49-F238E27FC236}">
              <a16:creationId xmlns:a16="http://schemas.microsoft.com/office/drawing/2014/main" id="{58EABC0D-3093-4F07-AB52-804CE614E37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694" name="AutoShape 1" descr="https://psfswebp.cc.wmich.edu/cs/FPR/cache/PT_PIXEL_1.gif">
          <a:extLst>
            <a:ext uri="{FF2B5EF4-FFF2-40B4-BE49-F238E27FC236}">
              <a16:creationId xmlns:a16="http://schemas.microsoft.com/office/drawing/2014/main" id="{C33FBAC2-D6A6-452A-B3B1-C6FF79A1E15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695" name="AutoShape 1" descr="https://psfswebp.cc.wmich.edu/cs/FPR/cache/PT_PIXEL_1.gif">
          <a:extLst>
            <a:ext uri="{FF2B5EF4-FFF2-40B4-BE49-F238E27FC236}">
              <a16:creationId xmlns:a16="http://schemas.microsoft.com/office/drawing/2014/main" id="{C2872C47-2360-4349-AAD2-F7473EFD13A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696" name="AutoShape 1" descr="https://psfswebp.cc.wmich.edu/cs/FPR/cache/PT_PIXEL_1.gif">
          <a:extLst>
            <a:ext uri="{FF2B5EF4-FFF2-40B4-BE49-F238E27FC236}">
              <a16:creationId xmlns:a16="http://schemas.microsoft.com/office/drawing/2014/main" id="{F2C4FB6B-D4AD-4A7D-8BFD-D0D76BA3A0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697" name="AutoShape 1" descr="https://psfswebp.cc.wmich.edu/cs/FPR/cache/PT_PIXEL_1.gif">
          <a:extLst>
            <a:ext uri="{FF2B5EF4-FFF2-40B4-BE49-F238E27FC236}">
              <a16:creationId xmlns:a16="http://schemas.microsoft.com/office/drawing/2014/main" id="{7A6F6807-AB54-4C72-AF22-AAEF24F5E92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698" name="AutoShape 1" descr="https://psfswebp.cc.wmich.edu/cs/FPR/cache/PT_PIXEL_1.gif">
          <a:extLst>
            <a:ext uri="{FF2B5EF4-FFF2-40B4-BE49-F238E27FC236}">
              <a16:creationId xmlns:a16="http://schemas.microsoft.com/office/drawing/2014/main" id="{9A68EADF-3AC4-46DC-BE6F-AF8ED2467A8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699" name="AutoShape 1" descr="https://psfswebp.cc.wmich.edu/cs/FPR/cache/PT_PIXEL_1.gif">
          <a:extLst>
            <a:ext uri="{FF2B5EF4-FFF2-40B4-BE49-F238E27FC236}">
              <a16:creationId xmlns:a16="http://schemas.microsoft.com/office/drawing/2014/main" id="{7C1F6D0A-0974-4AF2-9FCE-13F443CA269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00" name="AutoShape 1" descr="https://psfswebp.cc.wmich.edu/cs/FPR/cache/PT_PIXEL_1.gif">
          <a:extLst>
            <a:ext uri="{FF2B5EF4-FFF2-40B4-BE49-F238E27FC236}">
              <a16:creationId xmlns:a16="http://schemas.microsoft.com/office/drawing/2014/main" id="{4708F852-6CB2-424B-9F2D-7E52BBACFA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01" name="AutoShape 1" descr="https://psfswebp.cc.wmich.edu/cs/FPR/cache/PT_PIXEL_1.gif">
          <a:extLst>
            <a:ext uri="{FF2B5EF4-FFF2-40B4-BE49-F238E27FC236}">
              <a16:creationId xmlns:a16="http://schemas.microsoft.com/office/drawing/2014/main" id="{CF644B21-2D3E-471E-A476-BCA1878638C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02" name="AutoShape 1" descr="https://psfswebp.cc.wmich.edu/cs/FPR/cache/PT_PIXEL_1.gif">
          <a:extLst>
            <a:ext uri="{FF2B5EF4-FFF2-40B4-BE49-F238E27FC236}">
              <a16:creationId xmlns:a16="http://schemas.microsoft.com/office/drawing/2014/main" id="{5018A302-7A48-4163-89D1-72AF9551B1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03" name="AutoShape 1" descr="https://psfswebp.cc.wmich.edu/cs/FPR/cache/PT_PIXEL_1.gif">
          <a:extLst>
            <a:ext uri="{FF2B5EF4-FFF2-40B4-BE49-F238E27FC236}">
              <a16:creationId xmlns:a16="http://schemas.microsoft.com/office/drawing/2014/main" id="{9A574067-9EC4-420C-8D96-B9C29DD8E33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04" name="AutoShape 1" descr="https://psfswebp.cc.wmich.edu/cs/FPR/cache/PT_PIXEL_1.gif">
          <a:extLst>
            <a:ext uri="{FF2B5EF4-FFF2-40B4-BE49-F238E27FC236}">
              <a16:creationId xmlns:a16="http://schemas.microsoft.com/office/drawing/2014/main" id="{06BB4AF8-28B5-4B96-9052-A630AB1FF0F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05" name="AutoShape 1" descr="https://psfswebp.cc.wmich.edu/cs/FPR/cache/PT_PIXEL_1.gif">
          <a:extLst>
            <a:ext uri="{FF2B5EF4-FFF2-40B4-BE49-F238E27FC236}">
              <a16:creationId xmlns:a16="http://schemas.microsoft.com/office/drawing/2014/main" id="{1ABE712A-51D0-4D1F-83ED-E8C8F4C8943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06" name="AutoShape 1" descr="https://psfswebp.cc.wmich.edu/cs/FPR/cache/PT_PIXEL_1.gif">
          <a:extLst>
            <a:ext uri="{FF2B5EF4-FFF2-40B4-BE49-F238E27FC236}">
              <a16:creationId xmlns:a16="http://schemas.microsoft.com/office/drawing/2014/main" id="{81031906-35DB-4110-9DD4-4768F5810BA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07" name="AutoShape 1" descr="https://psfswebp.cc.wmich.edu/cs/FPR/cache/PT_PIXEL_1.gif">
          <a:extLst>
            <a:ext uri="{FF2B5EF4-FFF2-40B4-BE49-F238E27FC236}">
              <a16:creationId xmlns:a16="http://schemas.microsoft.com/office/drawing/2014/main" id="{99599AC5-4A6A-46E2-90B3-3D432289FF2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08" name="AutoShape 1" descr="https://psfswebp.cc.wmich.edu/cs/FPR/cache/PT_PIXEL_1.gif">
          <a:extLst>
            <a:ext uri="{FF2B5EF4-FFF2-40B4-BE49-F238E27FC236}">
              <a16:creationId xmlns:a16="http://schemas.microsoft.com/office/drawing/2014/main" id="{6E1ADF3C-D240-468D-9750-AEE71A73721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09" name="AutoShape 1" descr="https://psfswebp.cc.wmich.edu/cs/FPR/cache/PT_PIXEL_1.gif">
          <a:extLst>
            <a:ext uri="{FF2B5EF4-FFF2-40B4-BE49-F238E27FC236}">
              <a16:creationId xmlns:a16="http://schemas.microsoft.com/office/drawing/2014/main" id="{95E5E4BE-E32D-44CA-9D43-1B1D5361E5F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10" name="AutoShape 1" descr="https://psfswebp.cc.wmich.edu/cs/FPR/cache/PT_PIXEL_1.gif">
          <a:extLst>
            <a:ext uri="{FF2B5EF4-FFF2-40B4-BE49-F238E27FC236}">
              <a16:creationId xmlns:a16="http://schemas.microsoft.com/office/drawing/2014/main" id="{BBBC7DE3-E011-42CF-B4B2-498AA7A6A63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11" name="AutoShape 1" descr="https://psfswebp.cc.wmich.edu/cs/FPR/cache/PT_PIXEL_1.gif">
          <a:extLst>
            <a:ext uri="{FF2B5EF4-FFF2-40B4-BE49-F238E27FC236}">
              <a16:creationId xmlns:a16="http://schemas.microsoft.com/office/drawing/2014/main" id="{6B71CD7B-F319-4866-B693-F6F5C0FA3E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12" name="AutoShape 1" descr="https://psfswebp.cc.wmich.edu/cs/FPR/cache/PT_PIXEL_1.gif">
          <a:extLst>
            <a:ext uri="{FF2B5EF4-FFF2-40B4-BE49-F238E27FC236}">
              <a16:creationId xmlns:a16="http://schemas.microsoft.com/office/drawing/2014/main" id="{7B8A6EBE-9C0F-4C01-95DF-10CF452544E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13" name="AutoShape 1" descr="https://psfswebp.cc.wmich.edu/cs/FPR/cache/PT_PIXEL_1.gif">
          <a:extLst>
            <a:ext uri="{FF2B5EF4-FFF2-40B4-BE49-F238E27FC236}">
              <a16:creationId xmlns:a16="http://schemas.microsoft.com/office/drawing/2014/main" id="{1EC51CA4-436A-4BDD-9D21-8C1B371F029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14" name="AutoShape 1" descr="https://psfswebp.cc.wmich.edu/cs/FPR/cache/PT_PIXEL_1.gif">
          <a:extLst>
            <a:ext uri="{FF2B5EF4-FFF2-40B4-BE49-F238E27FC236}">
              <a16:creationId xmlns:a16="http://schemas.microsoft.com/office/drawing/2014/main" id="{E56E7079-4ABE-4D8E-8871-172CEB1F14A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15" name="AutoShape 1" descr="https://psfswebp.cc.wmich.edu/cs/FPR/cache/PT_PIXEL_1.gif">
          <a:extLst>
            <a:ext uri="{FF2B5EF4-FFF2-40B4-BE49-F238E27FC236}">
              <a16:creationId xmlns:a16="http://schemas.microsoft.com/office/drawing/2014/main" id="{A2AA16A4-DF98-4D1A-B0F0-9A819CFFC3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16" name="AutoShape 1" descr="https://psfswebp.cc.wmich.edu/cs/FPR/cache/PT_PIXEL_1.gif">
          <a:extLst>
            <a:ext uri="{FF2B5EF4-FFF2-40B4-BE49-F238E27FC236}">
              <a16:creationId xmlns:a16="http://schemas.microsoft.com/office/drawing/2014/main" id="{C47161F2-4F6F-44AB-BDBC-5ED97E71DE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17" name="AutoShape 1" descr="https://psfswebp.cc.wmich.edu/cs/FPR/cache/PT_PIXEL_1.gif">
          <a:extLst>
            <a:ext uri="{FF2B5EF4-FFF2-40B4-BE49-F238E27FC236}">
              <a16:creationId xmlns:a16="http://schemas.microsoft.com/office/drawing/2014/main" id="{D3ABDA87-3E82-47F0-B0E2-B8DFE4F80E0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18" name="AutoShape 1" descr="https://psfswebp.cc.wmich.edu/cs/FPR/cache/PT_PIXEL_1.gif">
          <a:extLst>
            <a:ext uri="{FF2B5EF4-FFF2-40B4-BE49-F238E27FC236}">
              <a16:creationId xmlns:a16="http://schemas.microsoft.com/office/drawing/2014/main" id="{A5C9D8F3-DEB7-4898-966E-285C3EF303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19" name="AutoShape 1" descr="https://psfswebp.cc.wmich.edu/cs/FPR/cache/PT_PIXEL_1.gif">
          <a:extLst>
            <a:ext uri="{FF2B5EF4-FFF2-40B4-BE49-F238E27FC236}">
              <a16:creationId xmlns:a16="http://schemas.microsoft.com/office/drawing/2014/main" id="{C424A9F0-DA65-469E-8B83-6895BA2773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20" name="AutoShape 1" descr="https://psfswebp.cc.wmich.edu/cs/FPR/cache/PT_PIXEL_1.gif">
          <a:extLst>
            <a:ext uri="{FF2B5EF4-FFF2-40B4-BE49-F238E27FC236}">
              <a16:creationId xmlns:a16="http://schemas.microsoft.com/office/drawing/2014/main" id="{0354CEEF-D517-400B-8BF4-93083C9FAD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21" name="AutoShape 1" descr="https://psfswebp.cc.wmich.edu/cs/FPR/cache/PT_PIXEL_1.gif">
          <a:extLst>
            <a:ext uri="{FF2B5EF4-FFF2-40B4-BE49-F238E27FC236}">
              <a16:creationId xmlns:a16="http://schemas.microsoft.com/office/drawing/2014/main" id="{1852EDE7-562E-4A7E-B6BE-4068B566476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2" name="AutoShape 1" descr="https://psfswebp.cc.wmich.edu/cs/FPR/cache/PT_PIXEL_1.gif">
          <a:extLst>
            <a:ext uri="{FF2B5EF4-FFF2-40B4-BE49-F238E27FC236}">
              <a16:creationId xmlns:a16="http://schemas.microsoft.com/office/drawing/2014/main" id="{9FCD5852-6B96-4868-BDBD-11DD6E76EAA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3" name="AutoShape 1" descr="https://psfswebp.cc.wmich.edu/cs/FPR/cache/PT_PIXEL_1.gif">
          <a:extLst>
            <a:ext uri="{FF2B5EF4-FFF2-40B4-BE49-F238E27FC236}">
              <a16:creationId xmlns:a16="http://schemas.microsoft.com/office/drawing/2014/main" id="{C5DEBD19-E433-4218-96BB-CC58CE4003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4" name="AutoShape 1" descr="https://psfswebp.cc.wmich.edu/cs/FPR/cache/PT_PIXEL_1.gif">
          <a:extLst>
            <a:ext uri="{FF2B5EF4-FFF2-40B4-BE49-F238E27FC236}">
              <a16:creationId xmlns:a16="http://schemas.microsoft.com/office/drawing/2014/main" id="{0783DDFB-036F-4F48-B1C4-F93562C7E1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5" name="AutoShape 1" descr="https://psfswebp.cc.wmich.edu/cs/FPR/cache/PT_PIXEL_1.gif">
          <a:extLst>
            <a:ext uri="{FF2B5EF4-FFF2-40B4-BE49-F238E27FC236}">
              <a16:creationId xmlns:a16="http://schemas.microsoft.com/office/drawing/2014/main" id="{E9FBE5CD-B0B4-4689-82AA-5707FDEC988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6" name="AutoShape 1" descr="https://psfswebp.cc.wmich.edu/cs/FPR/cache/PT_PIXEL_1.gif">
          <a:extLst>
            <a:ext uri="{FF2B5EF4-FFF2-40B4-BE49-F238E27FC236}">
              <a16:creationId xmlns:a16="http://schemas.microsoft.com/office/drawing/2014/main" id="{1E31485E-5BAF-42C7-898A-D7900455CF4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7" name="AutoShape 1" descr="https://psfswebp.cc.wmich.edu/cs/FPR/cache/PT_PIXEL_1.gif">
          <a:extLst>
            <a:ext uri="{FF2B5EF4-FFF2-40B4-BE49-F238E27FC236}">
              <a16:creationId xmlns:a16="http://schemas.microsoft.com/office/drawing/2014/main" id="{C031DB7D-669F-4E61-B054-46BFC3A9E94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8" name="AutoShape 1" descr="https://psfswebp.cc.wmich.edu/cs/FPR/cache/PT_PIXEL_1.gif">
          <a:extLst>
            <a:ext uri="{FF2B5EF4-FFF2-40B4-BE49-F238E27FC236}">
              <a16:creationId xmlns:a16="http://schemas.microsoft.com/office/drawing/2014/main" id="{1211765B-69C2-434F-98FD-D568EDDBF5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29" name="AutoShape 1" descr="https://psfswebp.cc.wmich.edu/cs/FPR/cache/PT_PIXEL_1.gif">
          <a:extLst>
            <a:ext uri="{FF2B5EF4-FFF2-40B4-BE49-F238E27FC236}">
              <a16:creationId xmlns:a16="http://schemas.microsoft.com/office/drawing/2014/main" id="{8AF541E7-3B44-4BE8-9305-AA40ECDB7D4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0" name="AutoShape 1" descr="https://psfswebp.cc.wmich.edu/cs/FPR/cache/PT_PIXEL_1.gif">
          <a:extLst>
            <a:ext uri="{FF2B5EF4-FFF2-40B4-BE49-F238E27FC236}">
              <a16:creationId xmlns:a16="http://schemas.microsoft.com/office/drawing/2014/main" id="{EE596106-1DE8-49FC-A5A0-C3A3B3D6F7D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1" name="AutoShape 1" descr="https://psfswebp.cc.wmich.edu/cs/FPR/cache/PT_PIXEL_1.gif">
          <a:extLst>
            <a:ext uri="{FF2B5EF4-FFF2-40B4-BE49-F238E27FC236}">
              <a16:creationId xmlns:a16="http://schemas.microsoft.com/office/drawing/2014/main" id="{8F8325E6-97BD-4EEE-AAED-6135BC43130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2" name="AutoShape 1" descr="https://psfswebp.cc.wmich.edu/cs/FPR/cache/PT_PIXEL_1.gif">
          <a:extLst>
            <a:ext uri="{FF2B5EF4-FFF2-40B4-BE49-F238E27FC236}">
              <a16:creationId xmlns:a16="http://schemas.microsoft.com/office/drawing/2014/main" id="{858DF6F0-DE43-424D-8983-99BDFC89FAB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3" name="AutoShape 1" descr="https://psfswebp.cc.wmich.edu/cs/FPR/cache/PT_PIXEL_1.gif">
          <a:extLst>
            <a:ext uri="{FF2B5EF4-FFF2-40B4-BE49-F238E27FC236}">
              <a16:creationId xmlns:a16="http://schemas.microsoft.com/office/drawing/2014/main" id="{9453C223-8D9C-49D6-9E26-0208CD1C9EF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4" name="AutoShape 1" descr="https://psfswebp.cc.wmich.edu/cs/FPR/cache/PT_PIXEL_1.gif">
          <a:extLst>
            <a:ext uri="{FF2B5EF4-FFF2-40B4-BE49-F238E27FC236}">
              <a16:creationId xmlns:a16="http://schemas.microsoft.com/office/drawing/2014/main" id="{4FEAC37D-4F4C-42ED-81DB-031D9181E54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5" name="AutoShape 1" descr="https://psfswebp.cc.wmich.edu/cs/FPR/cache/PT_PIXEL_1.gif">
          <a:extLst>
            <a:ext uri="{FF2B5EF4-FFF2-40B4-BE49-F238E27FC236}">
              <a16:creationId xmlns:a16="http://schemas.microsoft.com/office/drawing/2014/main" id="{62EC1361-2F43-4C0D-A992-192C991AC2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6" name="AutoShape 1" descr="https://psfswebp.cc.wmich.edu/cs/FPR/cache/PT_PIXEL_1.gif">
          <a:extLst>
            <a:ext uri="{FF2B5EF4-FFF2-40B4-BE49-F238E27FC236}">
              <a16:creationId xmlns:a16="http://schemas.microsoft.com/office/drawing/2014/main" id="{7BD82CDB-9DDC-47B4-8AB4-CC43F54C14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3737" name="AutoShape 1" descr="https://psfswebp.cc.wmich.edu/cs/FPR/cache/PT_PIXEL_1.gif">
          <a:extLst>
            <a:ext uri="{FF2B5EF4-FFF2-40B4-BE49-F238E27FC236}">
              <a16:creationId xmlns:a16="http://schemas.microsoft.com/office/drawing/2014/main" id="{EB116E99-D0EA-49BF-B02D-31586E20926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38" name="AutoShape 1" descr="https://psfswebp.cc.wmich.edu/cs/FPR/cache/PT_PIXEL_1.gif">
          <a:extLst>
            <a:ext uri="{FF2B5EF4-FFF2-40B4-BE49-F238E27FC236}">
              <a16:creationId xmlns:a16="http://schemas.microsoft.com/office/drawing/2014/main" id="{84640A32-E3FB-46BF-A03C-9E6E9E7934B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39" name="AutoShape 1" descr="https://psfswebp.cc.wmich.edu/cs/FPR/cache/PT_PIXEL_1.gif">
          <a:extLst>
            <a:ext uri="{FF2B5EF4-FFF2-40B4-BE49-F238E27FC236}">
              <a16:creationId xmlns:a16="http://schemas.microsoft.com/office/drawing/2014/main" id="{9AF531E4-A9F1-40FC-8EDD-DF48961930B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40" name="AutoShape 1" descr="https://psfswebp.cc.wmich.edu/cs/FPR/cache/PT_PIXEL_1.gif">
          <a:extLst>
            <a:ext uri="{FF2B5EF4-FFF2-40B4-BE49-F238E27FC236}">
              <a16:creationId xmlns:a16="http://schemas.microsoft.com/office/drawing/2014/main" id="{7B1651E7-8E9B-4F0F-940B-2081C4D8A3A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41" name="AutoShape 1" descr="https://psfswebp.cc.wmich.edu/cs/FPR/cache/PT_PIXEL_1.gif">
          <a:extLst>
            <a:ext uri="{FF2B5EF4-FFF2-40B4-BE49-F238E27FC236}">
              <a16:creationId xmlns:a16="http://schemas.microsoft.com/office/drawing/2014/main" id="{1D3E4C51-2A20-49EB-811C-BD6D8076D13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42" name="AutoShape 1" descr="https://psfswebp.cc.wmich.edu/cs/FPR/cache/PT_PIXEL_1.gif">
          <a:extLst>
            <a:ext uri="{FF2B5EF4-FFF2-40B4-BE49-F238E27FC236}">
              <a16:creationId xmlns:a16="http://schemas.microsoft.com/office/drawing/2014/main" id="{56989C0E-6D5D-4511-A5BC-EBFB20C3373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43" name="AutoShape 1" descr="https://psfswebp.cc.wmich.edu/cs/FPR/cache/PT_PIXEL_1.gif">
          <a:extLst>
            <a:ext uri="{FF2B5EF4-FFF2-40B4-BE49-F238E27FC236}">
              <a16:creationId xmlns:a16="http://schemas.microsoft.com/office/drawing/2014/main" id="{CBE9D13F-7D3F-4664-9797-18C8C403014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44" name="AutoShape 1" descr="https://psfswebp.cc.wmich.edu/cs/FPR/cache/PT_PIXEL_1.gif">
          <a:extLst>
            <a:ext uri="{FF2B5EF4-FFF2-40B4-BE49-F238E27FC236}">
              <a16:creationId xmlns:a16="http://schemas.microsoft.com/office/drawing/2014/main" id="{3E65A672-25BB-4E77-A5D9-B8FAAA0FA5D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45" name="AutoShape 1" descr="https://psfswebp.cc.wmich.edu/cs/FPR/cache/PT_PIXEL_1.gif">
          <a:extLst>
            <a:ext uri="{FF2B5EF4-FFF2-40B4-BE49-F238E27FC236}">
              <a16:creationId xmlns:a16="http://schemas.microsoft.com/office/drawing/2014/main" id="{586DBEF1-BA6D-426F-B7AE-83DBAB3EE25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46" name="AutoShape 1" descr="https://psfswebp.cc.wmich.edu/cs/FPR/cache/PT_PIXEL_1.gif">
          <a:extLst>
            <a:ext uri="{FF2B5EF4-FFF2-40B4-BE49-F238E27FC236}">
              <a16:creationId xmlns:a16="http://schemas.microsoft.com/office/drawing/2014/main" id="{5127E0C7-6BE3-4FED-A2EF-F6BC56955CE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47" name="AutoShape 1" descr="https://psfswebp.cc.wmich.edu/cs/FPR/cache/PT_PIXEL_1.gif">
          <a:extLst>
            <a:ext uri="{FF2B5EF4-FFF2-40B4-BE49-F238E27FC236}">
              <a16:creationId xmlns:a16="http://schemas.microsoft.com/office/drawing/2014/main" id="{EC071F44-B782-43B5-9097-08C1516E33F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48" name="AutoShape 1" descr="https://psfswebp.cc.wmich.edu/cs/FPR/cache/PT_PIXEL_1.gif">
          <a:extLst>
            <a:ext uri="{FF2B5EF4-FFF2-40B4-BE49-F238E27FC236}">
              <a16:creationId xmlns:a16="http://schemas.microsoft.com/office/drawing/2014/main" id="{5DF7222F-CC3C-420F-A30C-8A8E950A002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49" name="AutoShape 1" descr="https://psfswebp.cc.wmich.edu/cs/FPR/cache/PT_PIXEL_1.gif">
          <a:extLst>
            <a:ext uri="{FF2B5EF4-FFF2-40B4-BE49-F238E27FC236}">
              <a16:creationId xmlns:a16="http://schemas.microsoft.com/office/drawing/2014/main" id="{ECF3DA2C-3446-4B9D-8FC2-C4848B5306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50" name="AutoShape 1" descr="https://psfswebp.cc.wmich.edu/cs/FPR/cache/PT_PIXEL_1.gif">
          <a:extLst>
            <a:ext uri="{FF2B5EF4-FFF2-40B4-BE49-F238E27FC236}">
              <a16:creationId xmlns:a16="http://schemas.microsoft.com/office/drawing/2014/main" id="{F1804AD4-67FE-4A2F-920C-7D5BFB3F919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51" name="AutoShape 1" descr="https://psfswebp.cc.wmich.edu/cs/FPR/cache/PT_PIXEL_1.gif">
          <a:extLst>
            <a:ext uri="{FF2B5EF4-FFF2-40B4-BE49-F238E27FC236}">
              <a16:creationId xmlns:a16="http://schemas.microsoft.com/office/drawing/2014/main" id="{9B84226A-995C-4297-A7CC-C0FD5871745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52" name="AutoShape 1" descr="https://psfswebp.cc.wmich.edu/cs/FPR/cache/PT_PIXEL_1.gif">
          <a:extLst>
            <a:ext uri="{FF2B5EF4-FFF2-40B4-BE49-F238E27FC236}">
              <a16:creationId xmlns:a16="http://schemas.microsoft.com/office/drawing/2014/main" id="{1B30CA3B-21EC-471E-A3FC-823B16B84C6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131445</xdr:rowOff>
    </xdr:to>
    <xdr:sp macro="" textlink="">
      <xdr:nvSpPr>
        <xdr:cNvPr id="3753" name="AutoShape 1" descr="https://psfswebp.cc.wmich.edu/cs/FPR/cache/PT_PIXEL_1.gif">
          <a:extLst>
            <a:ext uri="{FF2B5EF4-FFF2-40B4-BE49-F238E27FC236}">
              <a16:creationId xmlns:a16="http://schemas.microsoft.com/office/drawing/2014/main" id="{FE29CF80-8359-4D79-9095-9381E654999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299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3754" name="AutoShape 1" descr="https://psfswebp.cc.wmich.edu/cs/FPR/cache/PT_PIXEL_1.gif">
          <a:extLst>
            <a:ext uri="{FF2B5EF4-FFF2-40B4-BE49-F238E27FC236}">
              <a16:creationId xmlns:a16="http://schemas.microsoft.com/office/drawing/2014/main" id="{6CCE734C-7FEC-4D1E-89E6-9B193F17726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3755" name="AutoShape 1" descr="https://psfswebp.cc.wmich.edu/cs/FPR/cache/PT_PIXEL_1.gif">
          <a:extLst>
            <a:ext uri="{FF2B5EF4-FFF2-40B4-BE49-F238E27FC236}">
              <a16:creationId xmlns:a16="http://schemas.microsoft.com/office/drawing/2014/main" id="{4CECE0F6-31A8-44FA-9D76-CACD47E7B6E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3756" name="AutoShape 1" descr="https://psfswebp.cc.wmich.edu/cs/FPR/cache/PT_PIXEL_1.gif">
          <a:extLst>
            <a:ext uri="{FF2B5EF4-FFF2-40B4-BE49-F238E27FC236}">
              <a16:creationId xmlns:a16="http://schemas.microsoft.com/office/drawing/2014/main" id="{14FFA429-BC94-4BB2-A1DA-39FB87B1BD5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3757" name="AutoShape 1" descr="https://psfswebp.cc.wmich.edu/cs/FPR/cache/PT_PIXEL_1.gif">
          <a:extLst>
            <a:ext uri="{FF2B5EF4-FFF2-40B4-BE49-F238E27FC236}">
              <a16:creationId xmlns:a16="http://schemas.microsoft.com/office/drawing/2014/main" id="{21DDC607-450A-44F2-B6A5-3578820F57D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16</xdr:row>
      <xdr:rowOff>76200</xdr:rowOff>
    </xdr:from>
    <xdr:to>
      <xdr:col>2</xdr:col>
      <xdr:colOff>304800</xdr:colOff>
      <xdr:row>18</xdr:row>
      <xdr:rowOff>73660</xdr:rowOff>
    </xdr:to>
    <xdr:sp macro="" textlink="">
      <xdr:nvSpPr>
        <xdr:cNvPr id="3758" name="AutoShape 1" descr="https://psfswebp.cc.wmich.edu/cs/FPR/cache/PT_PIXEL_1.gif">
          <a:extLst>
            <a:ext uri="{FF2B5EF4-FFF2-40B4-BE49-F238E27FC236}">
              <a16:creationId xmlns:a16="http://schemas.microsoft.com/office/drawing/2014/main" id="{AB281C70-68E4-4B04-86B5-DA1994DB673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108960"/>
          <a:ext cx="304800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762000</xdr:colOff>
      <xdr:row>12</xdr:row>
      <xdr:rowOff>123825</xdr:rowOff>
    </xdr:from>
    <xdr:to>
      <xdr:col>1</xdr:col>
      <xdr:colOff>9525</xdr:colOff>
      <xdr:row>14</xdr:row>
      <xdr:rowOff>104140</xdr:rowOff>
    </xdr:to>
    <xdr:sp macro="" textlink="">
      <xdr:nvSpPr>
        <xdr:cNvPr id="3759" name="AutoShape 1" descr="https://psfswebp.cc.wmich.edu/cs/FPR/cache/PT_PIXEL_1.gif">
          <a:extLst>
            <a:ext uri="{FF2B5EF4-FFF2-40B4-BE49-F238E27FC236}">
              <a16:creationId xmlns:a16="http://schemas.microsoft.com/office/drawing/2014/main" id="{4CCC2761-2D19-450E-A79D-1807B6C83609}"/>
            </a:ext>
          </a:extLst>
        </xdr:cNvPr>
        <xdr:cNvSpPr>
          <a:spLocks noChangeAspect="1" noChangeArrowheads="1"/>
        </xdr:cNvSpPr>
      </xdr:nvSpPr>
      <xdr:spPr bwMode="auto">
        <a:xfrm>
          <a:off x="762000" y="2486025"/>
          <a:ext cx="306705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118745</xdr:rowOff>
    </xdr:to>
    <xdr:sp macro="" textlink="">
      <xdr:nvSpPr>
        <xdr:cNvPr id="3760" name="AutoShape 1" descr="https://psfswebp.cc.wmich.edu/cs/FPR/cache/PT_PIXEL_1.gif">
          <a:extLst>
            <a:ext uri="{FF2B5EF4-FFF2-40B4-BE49-F238E27FC236}">
              <a16:creationId xmlns:a16="http://schemas.microsoft.com/office/drawing/2014/main" id="{0EDD72AC-84F0-4F6D-BAF8-917C0DE98A9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16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61" name="AutoShape 1" descr="https://psfswebp.cc.wmich.edu/cs/FPR/cache/PT_PIXEL_1.gif">
          <a:extLst>
            <a:ext uri="{FF2B5EF4-FFF2-40B4-BE49-F238E27FC236}">
              <a16:creationId xmlns:a16="http://schemas.microsoft.com/office/drawing/2014/main" id="{1691E3BC-4644-4C48-AEE9-E7B02C76E7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62" name="AutoShape 1" descr="https://psfswebp.cc.wmich.edu/cs/FPR/cache/PT_PIXEL_1.gif">
          <a:extLst>
            <a:ext uri="{FF2B5EF4-FFF2-40B4-BE49-F238E27FC236}">
              <a16:creationId xmlns:a16="http://schemas.microsoft.com/office/drawing/2014/main" id="{0590C344-7F7A-42B9-9F7A-8AD22F3CC85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63" name="AutoShape 1" descr="https://psfswebp.cc.wmich.edu/cs/FPR/cache/PT_PIXEL_1.gif">
          <a:extLst>
            <a:ext uri="{FF2B5EF4-FFF2-40B4-BE49-F238E27FC236}">
              <a16:creationId xmlns:a16="http://schemas.microsoft.com/office/drawing/2014/main" id="{6C5AB65A-505C-4764-881C-1938E0F50F2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64" name="AutoShape 1" descr="https://psfswebp.cc.wmich.edu/cs/FPR/cache/PT_PIXEL_1.gif">
          <a:extLst>
            <a:ext uri="{FF2B5EF4-FFF2-40B4-BE49-F238E27FC236}">
              <a16:creationId xmlns:a16="http://schemas.microsoft.com/office/drawing/2014/main" id="{F56492B0-649C-46B5-AF86-CAD8F8A7085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65" name="AutoShape 1" descr="https://psfswebp.cc.wmich.edu/cs/FPR/cache/PT_PIXEL_1.gif">
          <a:extLst>
            <a:ext uri="{FF2B5EF4-FFF2-40B4-BE49-F238E27FC236}">
              <a16:creationId xmlns:a16="http://schemas.microsoft.com/office/drawing/2014/main" id="{A61348BE-0304-4F90-B736-421959FE6FA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66" name="AutoShape 1" descr="https://psfswebp.cc.wmich.edu/cs/FPR/cache/PT_PIXEL_1.gif">
          <a:extLst>
            <a:ext uri="{FF2B5EF4-FFF2-40B4-BE49-F238E27FC236}">
              <a16:creationId xmlns:a16="http://schemas.microsoft.com/office/drawing/2014/main" id="{DE872B9F-8F3A-4DB7-B13C-2D9172F1B62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67" name="AutoShape 1" descr="https://psfswebp.cc.wmich.edu/cs/FPR/cache/PT_PIXEL_1.gif">
          <a:extLst>
            <a:ext uri="{FF2B5EF4-FFF2-40B4-BE49-F238E27FC236}">
              <a16:creationId xmlns:a16="http://schemas.microsoft.com/office/drawing/2014/main" id="{D63CBF10-6217-4373-A626-2FE7A9B50AF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68" name="AutoShape 1" descr="https://psfswebp.cc.wmich.edu/cs/FPR/cache/PT_PIXEL_1.gif">
          <a:extLst>
            <a:ext uri="{FF2B5EF4-FFF2-40B4-BE49-F238E27FC236}">
              <a16:creationId xmlns:a16="http://schemas.microsoft.com/office/drawing/2014/main" id="{6709082D-645C-4A4D-A6FE-FA4A02E6ED9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95250</xdr:colOff>
      <xdr:row>3</xdr:row>
      <xdr:rowOff>19050</xdr:rowOff>
    </xdr:from>
    <xdr:to>
      <xdr:col>3</xdr:col>
      <xdr:colOff>416560</xdr:colOff>
      <xdr:row>4</xdr:row>
      <xdr:rowOff>165100</xdr:rowOff>
    </xdr:to>
    <xdr:sp macro="" textlink="">
      <xdr:nvSpPr>
        <xdr:cNvPr id="3769" name="AutoShape 1" descr="https://psfswebp.cc.wmich.edu/cs/FPR/cache/PT_PIXEL_1.gif">
          <a:extLst>
            <a:ext uri="{FF2B5EF4-FFF2-40B4-BE49-F238E27FC236}">
              <a16:creationId xmlns:a16="http://schemas.microsoft.com/office/drawing/2014/main" id="{24949256-4840-4ED4-9B84-65EC316F8D42}"/>
            </a:ext>
          </a:extLst>
        </xdr:cNvPr>
        <xdr:cNvSpPr>
          <a:spLocks noChangeAspect="1" noChangeArrowheads="1"/>
        </xdr:cNvSpPr>
      </xdr:nvSpPr>
      <xdr:spPr bwMode="auto">
        <a:xfrm>
          <a:off x="3272790" y="872490"/>
          <a:ext cx="321310" cy="34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70" name="AutoShape 1" descr="https://psfswebp.cc.wmich.edu/cs/FPR/cache/PT_PIXEL_1.gif">
          <a:extLst>
            <a:ext uri="{FF2B5EF4-FFF2-40B4-BE49-F238E27FC236}">
              <a16:creationId xmlns:a16="http://schemas.microsoft.com/office/drawing/2014/main" id="{A579DDA3-E9C2-4D15-999A-B248F006D9D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71" name="AutoShape 1" descr="https://psfswebp.cc.wmich.edu/cs/FPR/cache/PT_PIXEL_1.gif">
          <a:extLst>
            <a:ext uri="{FF2B5EF4-FFF2-40B4-BE49-F238E27FC236}">
              <a16:creationId xmlns:a16="http://schemas.microsoft.com/office/drawing/2014/main" id="{D51082EE-2F44-414F-96B7-1825D358A26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72" name="AutoShape 1" descr="https://psfswebp.cc.wmich.edu/cs/FPR/cache/PT_PIXEL_1.gif">
          <a:extLst>
            <a:ext uri="{FF2B5EF4-FFF2-40B4-BE49-F238E27FC236}">
              <a16:creationId xmlns:a16="http://schemas.microsoft.com/office/drawing/2014/main" id="{E75E79CC-7D23-4D40-86BC-ACBF829BD5F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73" name="AutoShape 1" descr="https://psfswebp.cc.wmich.edu/cs/FPR/cache/PT_PIXEL_1.gif">
          <a:extLst>
            <a:ext uri="{FF2B5EF4-FFF2-40B4-BE49-F238E27FC236}">
              <a16:creationId xmlns:a16="http://schemas.microsoft.com/office/drawing/2014/main" id="{B08180DD-20D2-4312-AFF7-3A2271FCA38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74" name="AutoShape 1" descr="https://psfswebp.cc.wmich.edu/cs/FPR/cache/PT_PIXEL_1.gif">
          <a:extLst>
            <a:ext uri="{FF2B5EF4-FFF2-40B4-BE49-F238E27FC236}">
              <a16:creationId xmlns:a16="http://schemas.microsoft.com/office/drawing/2014/main" id="{92DFAB47-3B0C-4739-A5E8-3C6B4F8E3F0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75" name="AutoShape 1" descr="https://psfswebp.cc.wmich.edu/cs/FPR/cache/PT_PIXEL_1.gif">
          <a:extLst>
            <a:ext uri="{FF2B5EF4-FFF2-40B4-BE49-F238E27FC236}">
              <a16:creationId xmlns:a16="http://schemas.microsoft.com/office/drawing/2014/main" id="{D9A389DF-D92B-4008-BEB2-EC8D2D3B0E7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76" name="AutoShape 1" descr="https://psfswebp.cc.wmich.edu/cs/FPR/cache/PT_PIXEL_1.gif">
          <a:extLst>
            <a:ext uri="{FF2B5EF4-FFF2-40B4-BE49-F238E27FC236}">
              <a16:creationId xmlns:a16="http://schemas.microsoft.com/office/drawing/2014/main" id="{97329FBC-B956-4452-ABD2-E55DBFF3E70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3777" name="AutoShape 1" descr="https://psfswebp.cc.wmich.edu/cs/FPR/cache/PT_PIXEL_1.gif">
          <a:extLst>
            <a:ext uri="{FF2B5EF4-FFF2-40B4-BE49-F238E27FC236}">
              <a16:creationId xmlns:a16="http://schemas.microsoft.com/office/drawing/2014/main" id="{3CCA6951-59A1-4DED-8B1A-1A285C549C5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78" name="AutoShape 1" descr="https://psfswebp.cc.wmich.edu/cs/FPR/cache/PT_PIXEL_1.gif">
          <a:extLst>
            <a:ext uri="{FF2B5EF4-FFF2-40B4-BE49-F238E27FC236}">
              <a16:creationId xmlns:a16="http://schemas.microsoft.com/office/drawing/2014/main" id="{15B33882-376E-4114-BC6D-368A3A04D1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79" name="AutoShape 1" descr="https://psfswebp.cc.wmich.edu/cs/FPR/cache/PT_PIXEL_1.gif">
          <a:extLst>
            <a:ext uri="{FF2B5EF4-FFF2-40B4-BE49-F238E27FC236}">
              <a16:creationId xmlns:a16="http://schemas.microsoft.com/office/drawing/2014/main" id="{371CC863-0F3D-4B2A-BBA1-14078EC92A5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80" name="AutoShape 1" descr="https://psfswebp.cc.wmich.edu/cs/FPR/cache/PT_PIXEL_1.gif">
          <a:extLst>
            <a:ext uri="{FF2B5EF4-FFF2-40B4-BE49-F238E27FC236}">
              <a16:creationId xmlns:a16="http://schemas.microsoft.com/office/drawing/2014/main" id="{FB4D0773-220D-4FA6-B158-762AB727939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81" name="AutoShape 1" descr="https://psfswebp.cc.wmich.edu/cs/FPR/cache/PT_PIXEL_1.gif">
          <a:extLst>
            <a:ext uri="{FF2B5EF4-FFF2-40B4-BE49-F238E27FC236}">
              <a16:creationId xmlns:a16="http://schemas.microsoft.com/office/drawing/2014/main" id="{2B5FE485-13A0-49DF-872D-EEF6394282F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82" name="AutoShape 1" descr="https://psfswebp.cc.wmich.edu/cs/FPR/cache/PT_PIXEL_1.gif">
          <a:extLst>
            <a:ext uri="{FF2B5EF4-FFF2-40B4-BE49-F238E27FC236}">
              <a16:creationId xmlns:a16="http://schemas.microsoft.com/office/drawing/2014/main" id="{86D21BAD-CC9B-4492-A3F9-762930D8120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83" name="AutoShape 1" descr="https://psfswebp.cc.wmich.edu/cs/FPR/cache/PT_PIXEL_1.gif">
          <a:extLst>
            <a:ext uri="{FF2B5EF4-FFF2-40B4-BE49-F238E27FC236}">
              <a16:creationId xmlns:a16="http://schemas.microsoft.com/office/drawing/2014/main" id="{510498C1-3A98-4988-A953-CCC398108C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84" name="AutoShape 1" descr="https://psfswebp.cc.wmich.edu/cs/FPR/cache/PT_PIXEL_1.gif">
          <a:extLst>
            <a:ext uri="{FF2B5EF4-FFF2-40B4-BE49-F238E27FC236}">
              <a16:creationId xmlns:a16="http://schemas.microsoft.com/office/drawing/2014/main" id="{E5FC62B5-5A2D-4C2E-B9E2-DF6449E1010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85" name="AutoShape 1" descr="https://psfswebp.cc.wmich.edu/cs/FPR/cache/PT_PIXEL_1.gif">
          <a:extLst>
            <a:ext uri="{FF2B5EF4-FFF2-40B4-BE49-F238E27FC236}">
              <a16:creationId xmlns:a16="http://schemas.microsoft.com/office/drawing/2014/main" id="{C01272BA-77E7-4060-BE0E-B2DEE8E799F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86" name="AutoShape 1" descr="https://psfswebp.cc.wmich.edu/cs/FPR/cache/PT_PIXEL_1.gif">
          <a:extLst>
            <a:ext uri="{FF2B5EF4-FFF2-40B4-BE49-F238E27FC236}">
              <a16:creationId xmlns:a16="http://schemas.microsoft.com/office/drawing/2014/main" id="{DF49FEE0-AC02-4121-BD41-9A4969446D2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87" name="AutoShape 1" descr="https://psfswebp.cc.wmich.edu/cs/FPR/cache/PT_PIXEL_1.gif">
          <a:extLst>
            <a:ext uri="{FF2B5EF4-FFF2-40B4-BE49-F238E27FC236}">
              <a16:creationId xmlns:a16="http://schemas.microsoft.com/office/drawing/2014/main" id="{9133ED72-5984-438F-AF61-6A28ABC007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88" name="AutoShape 1" descr="https://psfswebp.cc.wmich.edu/cs/FPR/cache/PT_PIXEL_1.gif">
          <a:extLst>
            <a:ext uri="{FF2B5EF4-FFF2-40B4-BE49-F238E27FC236}">
              <a16:creationId xmlns:a16="http://schemas.microsoft.com/office/drawing/2014/main" id="{740F33AF-5AD3-4C29-903B-EE45AE47B2D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3789" name="AutoShape 1" descr="https://psfswebp.cc.wmich.edu/cs/FPR/cache/PT_PIXEL_1.gif">
          <a:extLst>
            <a:ext uri="{FF2B5EF4-FFF2-40B4-BE49-F238E27FC236}">
              <a16:creationId xmlns:a16="http://schemas.microsoft.com/office/drawing/2014/main" id="{54DD7E47-B563-4E57-85BF-4881E75815C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90" name="AutoShape 1" descr="https://psfswebp.cc.wmich.edu/cs/FPR/cache/PT_PIXEL_1.gif">
          <a:extLst>
            <a:ext uri="{FF2B5EF4-FFF2-40B4-BE49-F238E27FC236}">
              <a16:creationId xmlns:a16="http://schemas.microsoft.com/office/drawing/2014/main" id="{0E68F995-CEAB-42AD-BD19-AE65430BACA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91" name="AutoShape 1" descr="https://psfswebp.cc.wmich.edu/cs/FPR/cache/PT_PIXEL_1.gif">
          <a:extLst>
            <a:ext uri="{FF2B5EF4-FFF2-40B4-BE49-F238E27FC236}">
              <a16:creationId xmlns:a16="http://schemas.microsoft.com/office/drawing/2014/main" id="{02F2E9C8-0DB0-4FCE-B796-07EF314FBFE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92" name="AutoShape 1" descr="https://psfswebp.cc.wmich.edu/cs/FPR/cache/PT_PIXEL_1.gif">
          <a:extLst>
            <a:ext uri="{FF2B5EF4-FFF2-40B4-BE49-F238E27FC236}">
              <a16:creationId xmlns:a16="http://schemas.microsoft.com/office/drawing/2014/main" id="{069C38F4-9417-4C06-BA97-34B54A2CAFF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93" name="AutoShape 1" descr="https://psfswebp.cc.wmich.edu/cs/FPR/cache/PT_PIXEL_1.gif">
          <a:extLst>
            <a:ext uri="{FF2B5EF4-FFF2-40B4-BE49-F238E27FC236}">
              <a16:creationId xmlns:a16="http://schemas.microsoft.com/office/drawing/2014/main" id="{FD247FA0-ED4E-4CA6-A01B-8DE9BA64942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94" name="AutoShape 1" descr="https://psfswebp.cc.wmich.edu/cs/FPR/cache/PT_PIXEL_1.gif">
          <a:extLst>
            <a:ext uri="{FF2B5EF4-FFF2-40B4-BE49-F238E27FC236}">
              <a16:creationId xmlns:a16="http://schemas.microsoft.com/office/drawing/2014/main" id="{647FB36E-5E64-497B-9C36-CFE30BCDF3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95" name="AutoShape 1" descr="https://psfswebp.cc.wmich.edu/cs/FPR/cache/PT_PIXEL_1.gif">
          <a:extLst>
            <a:ext uri="{FF2B5EF4-FFF2-40B4-BE49-F238E27FC236}">
              <a16:creationId xmlns:a16="http://schemas.microsoft.com/office/drawing/2014/main" id="{41F9BAC6-20E1-4FBD-94AA-BA597A4863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96" name="AutoShape 1" descr="https://psfswebp.cc.wmich.edu/cs/FPR/cache/PT_PIXEL_1.gif">
          <a:extLst>
            <a:ext uri="{FF2B5EF4-FFF2-40B4-BE49-F238E27FC236}">
              <a16:creationId xmlns:a16="http://schemas.microsoft.com/office/drawing/2014/main" id="{8606C3BD-593A-47CD-981C-00A01905B7A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97" name="AutoShape 1" descr="https://psfswebp.cc.wmich.edu/cs/FPR/cache/PT_PIXEL_1.gif">
          <a:extLst>
            <a:ext uri="{FF2B5EF4-FFF2-40B4-BE49-F238E27FC236}">
              <a16:creationId xmlns:a16="http://schemas.microsoft.com/office/drawing/2014/main" id="{B96E7FC8-A2BC-4157-BAAC-CBFB52467CA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98" name="AutoShape 1" descr="https://psfswebp.cc.wmich.edu/cs/FPR/cache/PT_PIXEL_1.gif">
          <a:extLst>
            <a:ext uri="{FF2B5EF4-FFF2-40B4-BE49-F238E27FC236}">
              <a16:creationId xmlns:a16="http://schemas.microsoft.com/office/drawing/2014/main" id="{AFEDDFBE-8BBD-4DCF-BDA6-6810FCE9453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799" name="AutoShape 1" descr="https://psfswebp.cc.wmich.edu/cs/FPR/cache/PT_PIXEL_1.gif">
          <a:extLst>
            <a:ext uri="{FF2B5EF4-FFF2-40B4-BE49-F238E27FC236}">
              <a16:creationId xmlns:a16="http://schemas.microsoft.com/office/drawing/2014/main" id="{ACC6E0A0-E0E4-4AF2-8A25-31A4CAFDD72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800" name="AutoShape 1" descr="https://psfswebp.cc.wmich.edu/cs/FPR/cache/PT_PIXEL_1.gif">
          <a:extLst>
            <a:ext uri="{FF2B5EF4-FFF2-40B4-BE49-F238E27FC236}">
              <a16:creationId xmlns:a16="http://schemas.microsoft.com/office/drawing/2014/main" id="{562E1C12-2111-4CC9-B5EB-0A6896E1F9C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801" name="AutoShape 1" descr="https://psfswebp.cc.wmich.edu/cs/FPR/cache/PT_PIXEL_1.gif">
          <a:extLst>
            <a:ext uri="{FF2B5EF4-FFF2-40B4-BE49-F238E27FC236}">
              <a16:creationId xmlns:a16="http://schemas.microsoft.com/office/drawing/2014/main" id="{9813EECB-E899-4433-9603-DB6CD633458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802" name="AutoShape 1" descr="https://psfswebp.cc.wmich.edu/cs/FPR/cache/PT_PIXEL_1.gif">
          <a:extLst>
            <a:ext uri="{FF2B5EF4-FFF2-40B4-BE49-F238E27FC236}">
              <a16:creationId xmlns:a16="http://schemas.microsoft.com/office/drawing/2014/main" id="{C66FB0D0-5CB5-49AB-87C9-9C3FE8119CB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803" name="AutoShape 1" descr="https://psfswebp.cc.wmich.edu/cs/FPR/cache/PT_PIXEL_1.gif">
          <a:extLst>
            <a:ext uri="{FF2B5EF4-FFF2-40B4-BE49-F238E27FC236}">
              <a16:creationId xmlns:a16="http://schemas.microsoft.com/office/drawing/2014/main" id="{A163F46A-8BE5-4E48-A10E-9832657BAC2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804" name="AutoShape 1" descr="https://psfswebp.cc.wmich.edu/cs/FPR/cache/PT_PIXEL_1.gif">
          <a:extLst>
            <a:ext uri="{FF2B5EF4-FFF2-40B4-BE49-F238E27FC236}">
              <a16:creationId xmlns:a16="http://schemas.microsoft.com/office/drawing/2014/main" id="{36948DD4-5E96-4D8A-9D9F-5D2D7D0806E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805" name="AutoShape 1" descr="https://psfswebp.cc.wmich.edu/cs/FPR/cache/PT_PIXEL_1.gif">
          <a:extLst>
            <a:ext uri="{FF2B5EF4-FFF2-40B4-BE49-F238E27FC236}">
              <a16:creationId xmlns:a16="http://schemas.microsoft.com/office/drawing/2014/main" id="{78DFA2FC-54A0-4C50-80A5-766FA313B9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806" name="AutoShape 1" descr="https://psfswebp.cc.wmich.edu/cs/FPR/cache/PT_PIXEL_1.gif">
          <a:extLst>
            <a:ext uri="{FF2B5EF4-FFF2-40B4-BE49-F238E27FC236}">
              <a16:creationId xmlns:a16="http://schemas.microsoft.com/office/drawing/2014/main" id="{809BA855-1AFC-48C8-8453-A3A123522DB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3807" name="AutoShape 1" descr="https://psfswebp.cc.wmich.edu/cs/FPR/cache/PT_PIXEL_1.gif">
          <a:extLst>
            <a:ext uri="{FF2B5EF4-FFF2-40B4-BE49-F238E27FC236}">
              <a16:creationId xmlns:a16="http://schemas.microsoft.com/office/drawing/2014/main" id="{FBA78B05-C692-413B-82B8-AF63583C17A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3808" name="AutoShape 1" descr="https://psfswebp.cc.wmich.edu/cs/FPR/cache/PT_PIXEL_1.gif">
          <a:extLst>
            <a:ext uri="{FF2B5EF4-FFF2-40B4-BE49-F238E27FC236}">
              <a16:creationId xmlns:a16="http://schemas.microsoft.com/office/drawing/2014/main" id="{A09DF2EC-8AE5-48FA-A17C-D84233D616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3809" name="AutoShape 1" descr="https://psfswebp.cc.wmich.edu/cs/FPR/cache/PT_PIXEL_1.gif">
          <a:extLst>
            <a:ext uri="{FF2B5EF4-FFF2-40B4-BE49-F238E27FC236}">
              <a16:creationId xmlns:a16="http://schemas.microsoft.com/office/drawing/2014/main" id="{8D3481E7-11FF-4050-B225-DC5C10EE483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3810" name="AutoShape 1" descr="https://psfswebp.cc.wmich.edu/cs/FPR/cache/PT_PIXEL_1.gif">
          <a:extLst>
            <a:ext uri="{FF2B5EF4-FFF2-40B4-BE49-F238E27FC236}">
              <a16:creationId xmlns:a16="http://schemas.microsoft.com/office/drawing/2014/main" id="{73BEB262-8A02-4E8A-830A-81DDC9D9E42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3811" name="AutoShape 1" descr="https://psfswebp.cc.wmich.edu/cs/FPR/cache/PT_PIXEL_1.gif">
          <a:extLst>
            <a:ext uri="{FF2B5EF4-FFF2-40B4-BE49-F238E27FC236}">
              <a16:creationId xmlns:a16="http://schemas.microsoft.com/office/drawing/2014/main" id="{B85D9606-FF2C-46D0-8859-2CF20CFA1E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3812" name="AutoShape 1" descr="https://psfswebp.cc.wmich.edu/cs/FPR/cache/PT_PIXEL_1.gif">
          <a:extLst>
            <a:ext uri="{FF2B5EF4-FFF2-40B4-BE49-F238E27FC236}">
              <a16:creationId xmlns:a16="http://schemas.microsoft.com/office/drawing/2014/main" id="{588DBEB9-6C03-4BD9-A906-2751E8C086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3813" name="AutoShape 1" descr="https://psfswebp.cc.wmich.edu/cs/FPR/cache/PT_PIXEL_1.gif">
          <a:extLst>
            <a:ext uri="{FF2B5EF4-FFF2-40B4-BE49-F238E27FC236}">
              <a16:creationId xmlns:a16="http://schemas.microsoft.com/office/drawing/2014/main" id="{2F3348EF-6761-4D0C-BB75-5E04DFD85E9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3814" name="AutoShape 1" descr="https://psfswebp.cc.wmich.edu/cs/FPR/cache/PT_PIXEL_1.gif">
          <a:extLst>
            <a:ext uri="{FF2B5EF4-FFF2-40B4-BE49-F238E27FC236}">
              <a16:creationId xmlns:a16="http://schemas.microsoft.com/office/drawing/2014/main" id="{29170891-9608-4B55-B610-3C6E3F5926F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3815" name="AutoShape 1" descr="https://psfswebp.cc.wmich.edu/cs/FPR/cache/PT_PIXEL_1.gif">
          <a:extLst>
            <a:ext uri="{FF2B5EF4-FFF2-40B4-BE49-F238E27FC236}">
              <a16:creationId xmlns:a16="http://schemas.microsoft.com/office/drawing/2014/main" id="{89337BDA-93FB-4448-8F35-983081E83CE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3816" name="AutoShape 1" descr="https://psfswebp.cc.wmich.edu/cs/FPR/cache/PT_PIXEL_1.gif">
          <a:extLst>
            <a:ext uri="{FF2B5EF4-FFF2-40B4-BE49-F238E27FC236}">
              <a16:creationId xmlns:a16="http://schemas.microsoft.com/office/drawing/2014/main" id="{8D254581-2520-4B93-A2ED-8F51AF462EA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111760</xdr:rowOff>
    </xdr:to>
    <xdr:sp macro="" textlink="">
      <xdr:nvSpPr>
        <xdr:cNvPr id="3817" name="AutoShape 1" descr="https://psfswebp.cc.wmich.edu/cs/FPR/cache/PT_PIXEL_1.gif">
          <a:extLst>
            <a:ext uri="{FF2B5EF4-FFF2-40B4-BE49-F238E27FC236}">
              <a16:creationId xmlns:a16="http://schemas.microsoft.com/office/drawing/2014/main" id="{127AC116-2BC1-4CE7-AD58-1A5365C9F0B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111760</xdr:rowOff>
    </xdr:to>
    <xdr:sp macro="" textlink="">
      <xdr:nvSpPr>
        <xdr:cNvPr id="3818" name="AutoShape 1" descr="https://psfswebp.cc.wmich.edu/cs/FPR/cache/PT_PIXEL_1.gif">
          <a:extLst>
            <a:ext uri="{FF2B5EF4-FFF2-40B4-BE49-F238E27FC236}">
              <a16:creationId xmlns:a16="http://schemas.microsoft.com/office/drawing/2014/main" id="{46DD8A75-F337-4980-A3D9-B35D4DA3A9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3819" name="AutoShape 1" descr="https://psfswebp.cc.wmich.edu/cs/FPR/cache/PT_PIXEL_1.gif">
          <a:extLst>
            <a:ext uri="{FF2B5EF4-FFF2-40B4-BE49-F238E27FC236}">
              <a16:creationId xmlns:a16="http://schemas.microsoft.com/office/drawing/2014/main" id="{6C725434-E78A-4CBF-9772-8FBC584E4A2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3820" name="AutoShape 1" descr="https://psfswebp.cc.wmich.edu/cs/FPR/cache/PT_PIXEL_1.gif">
          <a:extLst>
            <a:ext uri="{FF2B5EF4-FFF2-40B4-BE49-F238E27FC236}">
              <a16:creationId xmlns:a16="http://schemas.microsoft.com/office/drawing/2014/main" id="{DB065D34-E5D3-42BD-ABB5-E721A894E4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3821" name="AutoShape 1" descr="https://psfswebp.cc.wmich.edu/cs/FPR/cache/PT_PIXEL_1.gif">
          <a:extLst>
            <a:ext uri="{FF2B5EF4-FFF2-40B4-BE49-F238E27FC236}">
              <a16:creationId xmlns:a16="http://schemas.microsoft.com/office/drawing/2014/main" id="{586ACEB6-9E5C-4CB8-B03C-ACDCC2E3C58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3822" name="AutoShape 1" descr="https://psfswebp.cc.wmich.edu/cs/FPR/cache/PT_PIXEL_1.gif">
          <a:extLst>
            <a:ext uri="{FF2B5EF4-FFF2-40B4-BE49-F238E27FC236}">
              <a16:creationId xmlns:a16="http://schemas.microsoft.com/office/drawing/2014/main" id="{4FB23539-9E87-451B-A548-C7E5F0DB260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111760</xdr:rowOff>
    </xdr:to>
    <xdr:sp macro="" textlink="">
      <xdr:nvSpPr>
        <xdr:cNvPr id="3823" name="AutoShape 1" descr="https://psfswebp.cc.wmich.edu/cs/FPR/cache/PT_PIXEL_1.gif">
          <a:extLst>
            <a:ext uri="{FF2B5EF4-FFF2-40B4-BE49-F238E27FC236}">
              <a16:creationId xmlns:a16="http://schemas.microsoft.com/office/drawing/2014/main" id="{83582E12-C045-4A2D-A42D-64702FA6AA0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111760</xdr:rowOff>
    </xdr:to>
    <xdr:sp macro="" textlink="">
      <xdr:nvSpPr>
        <xdr:cNvPr id="3824" name="AutoShape 1" descr="https://psfswebp.cc.wmich.edu/cs/FPR/cache/PT_PIXEL_1.gif">
          <a:extLst>
            <a:ext uri="{FF2B5EF4-FFF2-40B4-BE49-F238E27FC236}">
              <a16:creationId xmlns:a16="http://schemas.microsoft.com/office/drawing/2014/main" id="{07193C7A-636D-47BF-9964-9D5E375395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3825" name="AutoShape 1" descr="https://psfswebp.cc.wmich.edu/cs/FPR/cache/PT_PIXEL_1.gif">
          <a:extLst>
            <a:ext uri="{FF2B5EF4-FFF2-40B4-BE49-F238E27FC236}">
              <a16:creationId xmlns:a16="http://schemas.microsoft.com/office/drawing/2014/main" id="{073A85D9-B6B4-49E5-8496-FE6ABD6DA6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3826" name="AutoShape 1" descr="https://psfswebp.cc.wmich.edu/cs/FPR/cache/PT_PIXEL_1.gif">
          <a:extLst>
            <a:ext uri="{FF2B5EF4-FFF2-40B4-BE49-F238E27FC236}">
              <a16:creationId xmlns:a16="http://schemas.microsoft.com/office/drawing/2014/main" id="{D9CDBFB8-A512-4B68-90C4-1695EB7C014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3827" name="AutoShape 1" descr="https://psfswebp.cc.wmich.edu/cs/FPR/cache/PT_PIXEL_1.gif">
          <a:extLst>
            <a:ext uri="{FF2B5EF4-FFF2-40B4-BE49-F238E27FC236}">
              <a16:creationId xmlns:a16="http://schemas.microsoft.com/office/drawing/2014/main" id="{97F34F61-4876-4530-B570-B6781E6A88C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3828" name="AutoShape 1" descr="https://psfswebp.cc.wmich.edu/cs/FPR/cache/PT_PIXEL_1.gif">
          <a:extLst>
            <a:ext uri="{FF2B5EF4-FFF2-40B4-BE49-F238E27FC236}">
              <a16:creationId xmlns:a16="http://schemas.microsoft.com/office/drawing/2014/main" id="{19782E47-72C6-453C-9F03-520F2176549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111760</xdr:rowOff>
    </xdr:to>
    <xdr:sp macro="" textlink="">
      <xdr:nvSpPr>
        <xdr:cNvPr id="3829" name="AutoShape 1" descr="https://psfswebp.cc.wmich.edu/cs/FPR/cache/PT_PIXEL_1.gif">
          <a:extLst>
            <a:ext uri="{FF2B5EF4-FFF2-40B4-BE49-F238E27FC236}">
              <a16:creationId xmlns:a16="http://schemas.microsoft.com/office/drawing/2014/main" id="{5705595D-AB21-4ED3-87CE-18B3A77617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111760</xdr:rowOff>
    </xdr:to>
    <xdr:sp macro="" textlink="">
      <xdr:nvSpPr>
        <xdr:cNvPr id="3830" name="AutoShape 1" descr="https://psfswebp.cc.wmich.edu/cs/FPR/cache/PT_PIXEL_1.gif">
          <a:extLst>
            <a:ext uri="{FF2B5EF4-FFF2-40B4-BE49-F238E27FC236}">
              <a16:creationId xmlns:a16="http://schemas.microsoft.com/office/drawing/2014/main" id="{D4FFA211-94FA-4C24-9AE7-539E59A6843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3831" name="AutoShape 1" descr="https://psfswebp.cc.wmich.edu/cs/FPR/cache/PT_PIXEL_1.gif">
          <a:extLst>
            <a:ext uri="{FF2B5EF4-FFF2-40B4-BE49-F238E27FC236}">
              <a16:creationId xmlns:a16="http://schemas.microsoft.com/office/drawing/2014/main" id="{7A134B53-A020-4351-9FF3-20ACD7D55D0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3832" name="AutoShape 1" descr="https://psfswebp.cc.wmich.edu/cs/FPR/cache/PT_PIXEL_1.gif">
          <a:extLst>
            <a:ext uri="{FF2B5EF4-FFF2-40B4-BE49-F238E27FC236}">
              <a16:creationId xmlns:a16="http://schemas.microsoft.com/office/drawing/2014/main" id="{2462F7CC-A042-4CBC-84B2-05574FBAD50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3833" name="AutoShape 1" descr="https://psfswebp.cc.wmich.edu/cs/FPR/cache/PT_PIXEL_1.gif">
          <a:extLst>
            <a:ext uri="{FF2B5EF4-FFF2-40B4-BE49-F238E27FC236}">
              <a16:creationId xmlns:a16="http://schemas.microsoft.com/office/drawing/2014/main" id="{0DC25B9C-49DC-4D09-93AA-90516BE86DE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3834" name="AutoShape 1" descr="https://psfswebp.cc.wmich.edu/cs/FPR/cache/PT_PIXEL_1.gif">
          <a:extLst>
            <a:ext uri="{FF2B5EF4-FFF2-40B4-BE49-F238E27FC236}">
              <a16:creationId xmlns:a16="http://schemas.microsoft.com/office/drawing/2014/main" id="{5ABDD710-5B4E-416F-9908-276D767127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3835" name="AutoShape 1" descr="https://psfswebp.cc.wmich.edu/cs/FPR/cache/PT_PIXEL_1.gif">
          <a:extLst>
            <a:ext uri="{FF2B5EF4-FFF2-40B4-BE49-F238E27FC236}">
              <a16:creationId xmlns:a16="http://schemas.microsoft.com/office/drawing/2014/main" id="{3CBE3E44-FAC9-493C-87A2-AD2B82BFDE2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3836" name="AutoShape 1" descr="https://psfswebp.cc.wmich.edu/cs/FPR/cache/PT_PIXEL_1.gif">
          <a:extLst>
            <a:ext uri="{FF2B5EF4-FFF2-40B4-BE49-F238E27FC236}">
              <a16:creationId xmlns:a16="http://schemas.microsoft.com/office/drawing/2014/main" id="{DF8778D1-5B9F-47C4-B82B-144D0784619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3837" name="AutoShape 1" descr="https://psfswebp.cc.wmich.edu/cs/FPR/cache/PT_PIXEL_1.gif">
          <a:extLst>
            <a:ext uri="{FF2B5EF4-FFF2-40B4-BE49-F238E27FC236}">
              <a16:creationId xmlns:a16="http://schemas.microsoft.com/office/drawing/2014/main" id="{8F075426-E845-45F7-9DEF-ADFC29FF93B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3838" name="AutoShape 1" descr="https://psfswebp.cc.wmich.edu/cs/FPR/cache/PT_PIXEL_1.gif">
          <a:extLst>
            <a:ext uri="{FF2B5EF4-FFF2-40B4-BE49-F238E27FC236}">
              <a16:creationId xmlns:a16="http://schemas.microsoft.com/office/drawing/2014/main" id="{11AACAFC-05A8-489D-9089-189A31F38F7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3839" name="AutoShape 1" descr="https://psfswebp.cc.wmich.edu/cs/FPR/cache/PT_PIXEL_1.gif">
          <a:extLst>
            <a:ext uri="{FF2B5EF4-FFF2-40B4-BE49-F238E27FC236}">
              <a16:creationId xmlns:a16="http://schemas.microsoft.com/office/drawing/2014/main" id="{0CEF76E1-34EE-4138-8DD5-94994BC561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3840" name="AutoShape 1" descr="https://psfswebp.cc.wmich.edu/cs/FPR/cache/PT_PIXEL_1.gif">
          <a:extLst>
            <a:ext uri="{FF2B5EF4-FFF2-40B4-BE49-F238E27FC236}">
              <a16:creationId xmlns:a16="http://schemas.microsoft.com/office/drawing/2014/main" id="{9B839B08-7548-4AFA-A308-D6EE25C05BC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3841" name="AutoShape 1" descr="https://psfswebp.cc.wmich.edu/cs/FPR/cache/PT_PIXEL_1.gif">
          <a:extLst>
            <a:ext uri="{FF2B5EF4-FFF2-40B4-BE49-F238E27FC236}">
              <a16:creationId xmlns:a16="http://schemas.microsoft.com/office/drawing/2014/main" id="{051EB185-9580-4FDF-B488-F89CD326E64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3842" name="AutoShape 1" descr="https://psfswebp.cc.wmich.edu/cs/FPR/cache/PT_PIXEL_1.gif">
          <a:extLst>
            <a:ext uri="{FF2B5EF4-FFF2-40B4-BE49-F238E27FC236}">
              <a16:creationId xmlns:a16="http://schemas.microsoft.com/office/drawing/2014/main" id="{7925FD9F-2EC1-4CA5-8D9D-2C177133278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3843" name="AutoShape 1" descr="https://psfswebp.cc.wmich.edu/cs/FPR/cache/PT_PIXEL_1.gif">
          <a:extLst>
            <a:ext uri="{FF2B5EF4-FFF2-40B4-BE49-F238E27FC236}">
              <a16:creationId xmlns:a16="http://schemas.microsoft.com/office/drawing/2014/main" id="{3EE0B5E8-7B8D-4A31-A3C8-AF008D77B6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3844" name="AutoShape 1" descr="https://psfswebp.cc.wmich.edu/cs/FPR/cache/PT_PIXEL_1.gif">
          <a:extLst>
            <a:ext uri="{FF2B5EF4-FFF2-40B4-BE49-F238E27FC236}">
              <a16:creationId xmlns:a16="http://schemas.microsoft.com/office/drawing/2014/main" id="{2509475B-CAC8-4A80-A52F-C4DC10399DF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3845" name="AutoShape 1" descr="https://psfswebp.cc.wmich.edu/cs/FPR/cache/PT_PIXEL_1.gif">
          <a:extLst>
            <a:ext uri="{FF2B5EF4-FFF2-40B4-BE49-F238E27FC236}">
              <a16:creationId xmlns:a16="http://schemas.microsoft.com/office/drawing/2014/main" id="{9AE75A06-F25C-48D4-B019-416A363BB54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3846" name="AutoShape 1" descr="https://psfswebp.cc.wmich.edu/cs/FPR/cache/PT_PIXEL_1.gif">
          <a:extLst>
            <a:ext uri="{FF2B5EF4-FFF2-40B4-BE49-F238E27FC236}">
              <a16:creationId xmlns:a16="http://schemas.microsoft.com/office/drawing/2014/main" id="{97765628-0ED5-48AB-93FD-904161DD5B6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3847" name="AutoShape 1" descr="https://psfswebp.cc.wmich.edu/cs/FPR/cache/PT_PIXEL_1.gif">
          <a:extLst>
            <a:ext uri="{FF2B5EF4-FFF2-40B4-BE49-F238E27FC236}">
              <a16:creationId xmlns:a16="http://schemas.microsoft.com/office/drawing/2014/main" id="{F0913326-18E8-4C20-B97C-DC260C289E8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3848" name="AutoShape 1" descr="https://psfswebp.cc.wmich.edu/cs/FPR/cache/PT_PIXEL_1.gif">
          <a:extLst>
            <a:ext uri="{FF2B5EF4-FFF2-40B4-BE49-F238E27FC236}">
              <a16:creationId xmlns:a16="http://schemas.microsoft.com/office/drawing/2014/main" id="{B62075CB-1EC3-4193-9584-639A7101DBB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3849" name="AutoShape 1" descr="https://psfswebp.cc.wmich.edu/cs/FPR/cache/PT_PIXEL_1.gif">
          <a:extLst>
            <a:ext uri="{FF2B5EF4-FFF2-40B4-BE49-F238E27FC236}">
              <a16:creationId xmlns:a16="http://schemas.microsoft.com/office/drawing/2014/main" id="{DBDC7C4F-C117-4F31-A40D-B653E648881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3850" name="AutoShape 1" descr="https://psfswebp.cc.wmich.edu/cs/FPR/cache/PT_PIXEL_1.gif">
          <a:extLst>
            <a:ext uri="{FF2B5EF4-FFF2-40B4-BE49-F238E27FC236}">
              <a16:creationId xmlns:a16="http://schemas.microsoft.com/office/drawing/2014/main" id="{1C50F2A5-508B-415B-ACBE-25A7C3F424C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3851" name="AutoShape 1" descr="https://psfswebp.cc.wmich.edu/cs/FPR/cache/PT_PIXEL_1.gif">
          <a:extLst>
            <a:ext uri="{FF2B5EF4-FFF2-40B4-BE49-F238E27FC236}">
              <a16:creationId xmlns:a16="http://schemas.microsoft.com/office/drawing/2014/main" id="{7962770E-7779-46B9-893E-C3266FFF796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304800</xdr:colOff>
      <xdr:row>23</xdr:row>
      <xdr:rowOff>142240</xdr:rowOff>
    </xdr:to>
    <xdr:sp macro="" textlink="">
      <xdr:nvSpPr>
        <xdr:cNvPr id="3852" name="AutoShape 1" descr="https://psfswebp.cc.wmich.edu/cs/FPR/cache/PT_PIXEL_1.gif">
          <a:extLst>
            <a:ext uri="{FF2B5EF4-FFF2-40B4-BE49-F238E27FC236}">
              <a16:creationId xmlns:a16="http://schemas.microsoft.com/office/drawing/2014/main" id="{1108FDBD-65BB-483D-9770-3BE9B50783C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3853" name="AutoShape 1" descr="https://psfswebp.cc.wmich.edu/cs/FPR/cache/PT_PIXEL_1.gif">
          <a:extLst>
            <a:ext uri="{FF2B5EF4-FFF2-40B4-BE49-F238E27FC236}">
              <a16:creationId xmlns:a16="http://schemas.microsoft.com/office/drawing/2014/main" id="{1700E360-73FD-402F-8729-678D2655875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647700</xdr:colOff>
      <xdr:row>22</xdr:row>
      <xdr:rowOff>152400</xdr:rowOff>
    </xdr:from>
    <xdr:to>
      <xdr:col>0</xdr:col>
      <xdr:colOff>987425</xdr:colOff>
      <xdr:row>24</xdr:row>
      <xdr:rowOff>149860</xdr:rowOff>
    </xdr:to>
    <xdr:sp macro="" textlink="">
      <xdr:nvSpPr>
        <xdr:cNvPr id="3854" name="AutoShape 1" descr="https://psfswebp.cc.wmich.edu/cs/FPR/cache/PT_PIXEL_1.gif">
          <a:extLst>
            <a:ext uri="{FF2B5EF4-FFF2-40B4-BE49-F238E27FC236}">
              <a16:creationId xmlns:a16="http://schemas.microsoft.com/office/drawing/2014/main" id="{D4C8E255-59AC-432B-914A-1268FFA3CF7E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91000"/>
          <a:ext cx="339725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3855" name="AutoShape 1" descr="https://psfswebp.cc.wmich.edu/cs/FPR/cache/PT_PIXEL_1.gif">
          <a:extLst>
            <a:ext uri="{FF2B5EF4-FFF2-40B4-BE49-F238E27FC236}">
              <a16:creationId xmlns:a16="http://schemas.microsoft.com/office/drawing/2014/main" id="{C2E5DA0C-0B44-43AE-A544-592C858F2C5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3856" name="AutoShape 1" descr="https://psfswebp.cc.wmich.edu/cs/FPR/cache/PT_PIXEL_1.gif">
          <a:extLst>
            <a:ext uri="{FF2B5EF4-FFF2-40B4-BE49-F238E27FC236}">
              <a16:creationId xmlns:a16="http://schemas.microsoft.com/office/drawing/2014/main" id="{EE3AD82A-4E0B-4757-AE19-E884E7EAF34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3857" name="AutoShape 1" descr="https://psfswebp.cc.wmich.edu/cs/FPR/cache/PT_PIXEL_1.gif">
          <a:extLst>
            <a:ext uri="{FF2B5EF4-FFF2-40B4-BE49-F238E27FC236}">
              <a16:creationId xmlns:a16="http://schemas.microsoft.com/office/drawing/2014/main" id="{07454D52-B42E-476A-AA14-B625EB6BA79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142240</xdr:rowOff>
    </xdr:to>
    <xdr:sp macro="" textlink="">
      <xdr:nvSpPr>
        <xdr:cNvPr id="3858" name="AutoShape 1" descr="https://psfswebp.cc.wmich.edu/cs/FPR/cache/PT_PIXEL_1.gif">
          <a:extLst>
            <a:ext uri="{FF2B5EF4-FFF2-40B4-BE49-F238E27FC236}">
              <a16:creationId xmlns:a16="http://schemas.microsoft.com/office/drawing/2014/main" id="{84A1232A-264B-4E77-B605-0609EA6C33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3859" name="AutoShape 1" descr="https://psfswebp.cc.wmich.edu/cs/FPR/cache/PT_PIXEL_1.gif">
          <a:extLst>
            <a:ext uri="{FF2B5EF4-FFF2-40B4-BE49-F238E27FC236}">
              <a16:creationId xmlns:a16="http://schemas.microsoft.com/office/drawing/2014/main" id="{6A110548-72E1-42CF-A16A-A7858914E8F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3860" name="AutoShape 1" descr="https://psfswebp.cc.wmich.edu/cs/FPR/cache/PT_PIXEL_1.gif">
          <a:extLst>
            <a:ext uri="{FF2B5EF4-FFF2-40B4-BE49-F238E27FC236}">
              <a16:creationId xmlns:a16="http://schemas.microsoft.com/office/drawing/2014/main" id="{169D3FFA-E19C-48FC-92A4-3EEF0732353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3861" name="AutoShape 1" descr="https://psfswebp.cc.wmich.edu/cs/FPR/cache/PT_PIXEL_1.gif">
          <a:extLst>
            <a:ext uri="{FF2B5EF4-FFF2-40B4-BE49-F238E27FC236}">
              <a16:creationId xmlns:a16="http://schemas.microsoft.com/office/drawing/2014/main" id="{49AB73A5-D7F7-433A-BF2A-AAD64FF31AA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3862" name="AutoShape 1" descr="https://psfswebp.cc.wmich.edu/cs/FPR/cache/PT_PIXEL_1.gif">
          <a:extLst>
            <a:ext uri="{FF2B5EF4-FFF2-40B4-BE49-F238E27FC236}">
              <a16:creationId xmlns:a16="http://schemas.microsoft.com/office/drawing/2014/main" id="{782464CC-14A8-4E5E-8BB1-A10551946AC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3863" name="AutoShape 1" descr="https://psfswebp.cc.wmich.edu/cs/FPR/cache/PT_PIXEL_1.gif">
          <a:extLst>
            <a:ext uri="{FF2B5EF4-FFF2-40B4-BE49-F238E27FC236}">
              <a16:creationId xmlns:a16="http://schemas.microsoft.com/office/drawing/2014/main" id="{B576F34F-E5E1-4C82-BE60-CA5C2FE88AE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142240</xdr:rowOff>
    </xdr:to>
    <xdr:sp macro="" textlink="">
      <xdr:nvSpPr>
        <xdr:cNvPr id="3864" name="AutoShape 1" descr="https://psfswebp.cc.wmich.edu/cs/FPR/cache/PT_PIXEL_1.gif">
          <a:extLst>
            <a:ext uri="{FF2B5EF4-FFF2-40B4-BE49-F238E27FC236}">
              <a16:creationId xmlns:a16="http://schemas.microsoft.com/office/drawing/2014/main" id="{D2DA554E-D7CE-4BD1-ACA1-A1D10B97016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3865" name="AutoShape 1" descr="https://psfswebp.cc.wmich.edu/cs/FPR/cache/PT_PIXEL_1.gif">
          <a:extLst>
            <a:ext uri="{FF2B5EF4-FFF2-40B4-BE49-F238E27FC236}">
              <a16:creationId xmlns:a16="http://schemas.microsoft.com/office/drawing/2014/main" id="{5A852AFA-21C2-4754-B06A-EA8ED4A9FF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3866" name="AutoShape 1" descr="https://psfswebp.cc.wmich.edu/cs/FPR/cache/PT_PIXEL_1.gif">
          <a:extLst>
            <a:ext uri="{FF2B5EF4-FFF2-40B4-BE49-F238E27FC236}">
              <a16:creationId xmlns:a16="http://schemas.microsoft.com/office/drawing/2014/main" id="{49642B08-9C47-48D5-BA0B-78F75DF5CDF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3867" name="AutoShape 1" descr="https://psfswebp.cc.wmich.edu/cs/FPR/cache/PT_PIXEL_1.gif">
          <a:extLst>
            <a:ext uri="{FF2B5EF4-FFF2-40B4-BE49-F238E27FC236}">
              <a16:creationId xmlns:a16="http://schemas.microsoft.com/office/drawing/2014/main" id="{CB177A46-FEBC-43A0-BDFD-2D3FE3050BC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3868" name="AutoShape 1" descr="https://psfswebp.cc.wmich.edu/cs/FPR/cache/PT_PIXEL_1.gif">
          <a:extLst>
            <a:ext uri="{FF2B5EF4-FFF2-40B4-BE49-F238E27FC236}">
              <a16:creationId xmlns:a16="http://schemas.microsoft.com/office/drawing/2014/main" id="{04E14ADD-C1EB-422E-93E2-67406C70005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3869" name="AutoShape 1" descr="https://psfswebp.cc.wmich.edu/cs/FPR/cache/PT_PIXEL_1.gif">
          <a:extLst>
            <a:ext uri="{FF2B5EF4-FFF2-40B4-BE49-F238E27FC236}">
              <a16:creationId xmlns:a16="http://schemas.microsoft.com/office/drawing/2014/main" id="{5CD554AA-0998-489C-B1EB-637A7E44B6E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142240</xdr:rowOff>
    </xdr:to>
    <xdr:sp macro="" textlink="">
      <xdr:nvSpPr>
        <xdr:cNvPr id="3870" name="AutoShape 1" descr="https://psfswebp.cc.wmich.edu/cs/FPR/cache/PT_PIXEL_1.gif">
          <a:extLst>
            <a:ext uri="{FF2B5EF4-FFF2-40B4-BE49-F238E27FC236}">
              <a16:creationId xmlns:a16="http://schemas.microsoft.com/office/drawing/2014/main" id="{8E505CAA-8477-429F-A713-3FF36B33E93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3871" name="AutoShape 1" descr="https://psfswebp.cc.wmich.edu/cs/FPR/cache/PT_PIXEL_1.gif">
          <a:extLst>
            <a:ext uri="{FF2B5EF4-FFF2-40B4-BE49-F238E27FC236}">
              <a16:creationId xmlns:a16="http://schemas.microsoft.com/office/drawing/2014/main" id="{4B5E8EDF-A255-4BB5-9FD8-6B5C3B73E61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3872" name="AutoShape 1" descr="https://psfswebp.cc.wmich.edu/cs/FPR/cache/PT_PIXEL_1.gif">
          <a:extLst>
            <a:ext uri="{FF2B5EF4-FFF2-40B4-BE49-F238E27FC236}">
              <a16:creationId xmlns:a16="http://schemas.microsoft.com/office/drawing/2014/main" id="{32BD1ECA-E910-48BA-B633-279700F3B31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3873" name="AutoShape 1" descr="https://psfswebp.cc.wmich.edu/cs/FPR/cache/PT_PIXEL_1.gif">
          <a:extLst>
            <a:ext uri="{FF2B5EF4-FFF2-40B4-BE49-F238E27FC236}">
              <a16:creationId xmlns:a16="http://schemas.microsoft.com/office/drawing/2014/main" id="{3A852EA4-6BC0-4F98-8DBC-E0438689355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3874" name="AutoShape 1" descr="https://psfswebp.cc.wmich.edu/cs/FPR/cache/PT_PIXEL_1.gif">
          <a:extLst>
            <a:ext uri="{FF2B5EF4-FFF2-40B4-BE49-F238E27FC236}">
              <a16:creationId xmlns:a16="http://schemas.microsoft.com/office/drawing/2014/main" id="{B254B4CF-152E-40A2-B050-BB7D358A44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3875" name="AutoShape 1" descr="https://psfswebp.cc.wmich.edu/cs/FPR/cache/PT_PIXEL_1.gif">
          <a:extLst>
            <a:ext uri="{FF2B5EF4-FFF2-40B4-BE49-F238E27FC236}">
              <a16:creationId xmlns:a16="http://schemas.microsoft.com/office/drawing/2014/main" id="{7130DF5B-D899-47B6-99B0-E0E5FBA0501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27</xdr:row>
      <xdr:rowOff>142240</xdr:rowOff>
    </xdr:to>
    <xdr:sp macro="" textlink="">
      <xdr:nvSpPr>
        <xdr:cNvPr id="3876" name="AutoShape 1" descr="https://psfswebp.cc.wmich.edu/cs/FPR/cache/PT_PIXEL_1.gif">
          <a:extLst>
            <a:ext uri="{FF2B5EF4-FFF2-40B4-BE49-F238E27FC236}">
              <a16:creationId xmlns:a16="http://schemas.microsoft.com/office/drawing/2014/main" id="{4C0997A4-16F4-4302-9A5C-7060FE28000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3877" name="AutoShape 1" descr="https://psfswebp.cc.wmich.edu/cs/FPR/cache/PT_PIXEL_1.gif">
          <a:extLst>
            <a:ext uri="{FF2B5EF4-FFF2-40B4-BE49-F238E27FC236}">
              <a16:creationId xmlns:a16="http://schemas.microsoft.com/office/drawing/2014/main" id="{71D1A079-878B-4294-8444-DC0EDC58A3B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3878" name="AutoShape 1" descr="https://psfswebp.cc.wmich.edu/cs/FPR/cache/PT_PIXEL_1.gif">
          <a:extLst>
            <a:ext uri="{FF2B5EF4-FFF2-40B4-BE49-F238E27FC236}">
              <a16:creationId xmlns:a16="http://schemas.microsoft.com/office/drawing/2014/main" id="{EAE89D30-D73C-4277-837B-0EA88FE6A2F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3879" name="AutoShape 1" descr="https://psfswebp.cc.wmich.edu/cs/FPR/cache/PT_PIXEL_1.gif">
          <a:extLst>
            <a:ext uri="{FF2B5EF4-FFF2-40B4-BE49-F238E27FC236}">
              <a16:creationId xmlns:a16="http://schemas.microsoft.com/office/drawing/2014/main" id="{EC8E5B14-6E8E-483F-9116-040E76044A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3880" name="AutoShape 1" descr="https://psfswebp.cc.wmich.edu/cs/FPR/cache/PT_PIXEL_1.gif">
          <a:extLst>
            <a:ext uri="{FF2B5EF4-FFF2-40B4-BE49-F238E27FC236}">
              <a16:creationId xmlns:a16="http://schemas.microsoft.com/office/drawing/2014/main" id="{499BBC3E-6D56-45F7-9503-094CBF57488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3881" name="AutoShape 1" descr="https://psfswebp.cc.wmich.edu/cs/FPR/cache/PT_PIXEL_1.gif">
          <a:extLst>
            <a:ext uri="{FF2B5EF4-FFF2-40B4-BE49-F238E27FC236}">
              <a16:creationId xmlns:a16="http://schemas.microsoft.com/office/drawing/2014/main" id="{372F8821-97E2-4D84-8812-00437FF1AE5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142240</xdr:rowOff>
    </xdr:to>
    <xdr:sp macro="" textlink="">
      <xdr:nvSpPr>
        <xdr:cNvPr id="3882" name="AutoShape 1" descr="https://psfswebp.cc.wmich.edu/cs/FPR/cache/PT_PIXEL_1.gif">
          <a:extLst>
            <a:ext uri="{FF2B5EF4-FFF2-40B4-BE49-F238E27FC236}">
              <a16:creationId xmlns:a16="http://schemas.microsoft.com/office/drawing/2014/main" id="{62F7A549-02F2-4A19-AF70-A4AC6F29C15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3883" name="AutoShape 1" descr="https://psfswebp.cc.wmich.edu/cs/FPR/cache/PT_PIXEL_1.gif">
          <a:extLst>
            <a:ext uri="{FF2B5EF4-FFF2-40B4-BE49-F238E27FC236}">
              <a16:creationId xmlns:a16="http://schemas.microsoft.com/office/drawing/2014/main" id="{D468ED5D-BB20-425B-8EDA-45FF73ABDBF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3884" name="AutoShape 1" descr="https://psfswebp.cc.wmich.edu/cs/FPR/cache/PT_PIXEL_1.gif">
          <a:extLst>
            <a:ext uri="{FF2B5EF4-FFF2-40B4-BE49-F238E27FC236}">
              <a16:creationId xmlns:a16="http://schemas.microsoft.com/office/drawing/2014/main" id="{0FAC3CAC-DCD3-4CD3-B637-7262BD075C0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3885" name="AutoShape 1" descr="https://psfswebp.cc.wmich.edu/cs/FPR/cache/PT_PIXEL_1.gif">
          <a:extLst>
            <a:ext uri="{FF2B5EF4-FFF2-40B4-BE49-F238E27FC236}">
              <a16:creationId xmlns:a16="http://schemas.microsoft.com/office/drawing/2014/main" id="{58E64AFA-8D21-4520-A9F0-9E314FF6934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3886" name="AutoShape 1" descr="https://psfswebp.cc.wmich.edu/cs/FPR/cache/PT_PIXEL_1.gif">
          <a:extLst>
            <a:ext uri="{FF2B5EF4-FFF2-40B4-BE49-F238E27FC236}">
              <a16:creationId xmlns:a16="http://schemas.microsoft.com/office/drawing/2014/main" id="{810B5C4C-C373-460E-AAFC-6ED1B35E49C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3887" name="AutoShape 1" descr="https://psfswebp.cc.wmich.edu/cs/FPR/cache/PT_PIXEL_1.gif">
          <a:extLst>
            <a:ext uri="{FF2B5EF4-FFF2-40B4-BE49-F238E27FC236}">
              <a16:creationId xmlns:a16="http://schemas.microsoft.com/office/drawing/2014/main" id="{3547F283-BB6F-488F-ACDB-BF444CD47CB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142240</xdr:rowOff>
    </xdr:to>
    <xdr:sp macro="" textlink="">
      <xdr:nvSpPr>
        <xdr:cNvPr id="3888" name="AutoShape 1" descr="https://psfswebp.cc.wmich.edu/cs/FPR/cache/PT_PIXEL_1.gif">
          <a:extLst>
            <a:ext uri="{FF2B5EF4-FFF2-40B4-BE49-F238E27FC236}">
              <a16:creationId xmlns:a16="http://schemas.microsoft.com/office/drawing/2014/main" id="{1D5582E9-917E-4428-A65F-E47B5FE15D8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3889" name="AutoShape 1" descr="https://psfswebp.cc.wmich.edu/cs/FPR/cache/PT_PIXEL_1.gif">
          <a:extLst>
            <a:ext uri="{FF2B5EF4-FFF2-40B4-BE49-F238E27FC236}">
              <a16:creationId xmlns:a16="http://schemas.microsoft.com/office/drawing/2014/main" id="{9AEFBBD0-AD15-46A2-A365-DEA369F59F6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3890" name="AutoShape 1" descr="https://psfswebp.cc.wmich.edu/cs/FPR/cache/PT_PIXEL_1.gif">
          <a:extLst>
            <a:ext uri="{FF2B5EF4-FFF2-40B4-BE49-F238E27FC236}">
              <a16:creationId xmlns:a16="http://schemas.microsoft.com/office/drawing/2014/main" id="{5B6872CF-8630-466F-8148-4A8792A6C95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3891" name="AutoShape 1" descr="https://psfswebp.cc.wmich.edu/cs/FPR/cache/PT_PIXEL_1.gif">
          <a:extLst>
            <a:ext uri="{FF2B5EF4-FFF2-40B4-BE49-F238E27FC236}">
              <a16:creationId xmlns:a16="http://schemas.microsoft.com/office/drawing/2014/main" id="{6E177777-72ED-4B7B-A92F-109216D548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3892" name="AutoShape 1" descr="https://psfswebp.cc.wmich.edu/cs/FPR/cache/PT_PIXEL_1.gif">
          <a:extLst>
            <a:ext uri="{FF2B5EF4-FFF2-40B4-BE49-F238E27FC236}">
              <a16:creationId xmlns:a16="http://schemas.microsoft.com/office/drawing/2014/main" id="{0035BE31-AABB-4A83-B781-E679BEED0E2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3893" name="AutoShape 1" descr="https://psfswebp.cc.wmich.edu/cs/FPR/cache/PT_PIXEL_1.gif">
          <a:extLst>
            <a:ext uri="{FF2B5EF4-FFF2-40B4-BE49-F238E27FC236}">
              <a16:creationId xmlns:a16="http://schemas.microsoft.com/office/drawing/2014/main" id="{0F14D19D-24C0-4E49-9DFB-E51D33ED7C0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142240</xdr:rowOff>
    </xdr:to>
    <xdr:sp macro="" textlink="">
      <xdr:nvSpPr>
        <xdr:cNvPr id="3894" name="AutoShape 1" descr="https://psfswebp.cc.wmich.edu/cs/FPR/cache/PT_PIXEL_1.gif">
          <a:extLst>
            <a:ext uri="{FF2B5EF4-FFF2-40B4-BE49-F238E27FC236}">
              <a16:creationId xmlns:a16="http://schemas.microsoft.com/office/drawing/2014/main" id="{36B03FAC-5A32-435B-9A86-67B727AFE4B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895" name="AutoShape 1" descr="https://psfswebp.cc.wmich.edu/cs/FPR/cache/PT_PIXEL_1.gif">
          <a:extLst>
            <a:ext uri="{FF2B5EF4-FFF2-40B4-BE49-F238E27FC236}">
              <a16:creationId xmlns:a16="http://schemas.microsoft.com/office/drawing/2014/main" id="{5C8D0A46-B403-4E13-B45C-C81B893EA6F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896" name="AutoShape 1" descr="https://psfswebp.cc.wmich.edu/cs/FPR/cache/PT_PIXEL_1.gif">
          <a:extLst>
            <a:ext uri="{FF2B5EF4-FFF2-40B4-BE49-F238E27FC236}">
              <a16:creationId xmlns:a16="http://schemas.microsoft.com/office/drawing/2014/main" id="{6ED3259F-F7F2-4C08-8408-F14429EE10C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897" name="AutoShape 1" descr="https://psfswebp.cc.wmich.edu/cs/FPR/cache/PT_PIXEL_1.gif">
          <a:extLst>
            <a:ext uri="{FF2B5EF4-FFF2-40B4-BE49-F238E27FC236}">
              <a16:creationId xmlns:a16="http://schemas.microsoft.com/office/drawing/2014/main" id="{344895F2-0EFC-4C4A-A001-58495FB1897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898" name="AutoShape 1" descr="https://psfswebp.cc.wmich.edu/cs/FPR/cache/PT_PIXEL_1.gif">
          <a:extLst>
            <a:ext uri="{FF2B5EF4-FFF2-40B4-BE49-F238E27FC236}">
              <a16:creationId xmlns:a16="http://schemas.microsoft.com/office/drawing/2014/main" id="{D51395AD-A08D-464E-8397-C8C73B426A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899" name="AutoShape 1" descr="https://psfswebp.cc.wmich.edu/cs/FPR/cache/PT_PIXEL_1.gif">
          <a:extLst>
            <a:ext uri="{FF2B5EF4-FFF2-40B4-BE49-F238E27FC236}">
              <a16:creationId xmlns:a16="http://schemas.microsoft.com/office/drawing/2014/main" id="{7C8712FC-2051-40B8-A7A0-DD5E6C59017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00" name="AutoShape 1" descr="https://psfswebp.cc.wmich.edu/cs/FPR/cache/PT_PIXEL_1.gif">
          <a:extLst>
            <a:ext uri="{FF2B5EF4-FFF2-40B4-BE49-F238E27FC236}">
              <a16:creationId xmlns:a16="http://schemas.microsoft.com/office/drawing/2014/main" id="{FD3762A2-6C8C-4B01-877D-A3A2B879D30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01" name="AutoShape 1" descr="https://psfswebp.cc.wmich.edu/cs/FPR/cache/PT_PIXEL_1.gif">
          <a:extLst>
            <a:ext uri="{FF2B5EF4-FFF2-40B4-BE49-F238E27FC236}">
              <a16:creationId xmlns:a16="http://schemas.microsoft.com/office/drawing/2014/main" id="{BB8ACF0D-5045-4572-A91B-C341C93F2EE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3902" name="AutoShape 1" descr="https://psfswebp.cc.wmich.edu/cs/FPR/cache/PT_PIXEL_1.gif">
          <a:extLst>
            <a:ext uri="{FF2B5EF4-FFF2-40B4-BE49-F238E27FC236}">
              <a16:creationId xmlns:a16="http://schemas.microsoft.com/office/drawing/2014/main" id="{3BA6CC3F-67BD-42A6-AB9A-7608017DA21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3903" name="AutoShape 1" descr="https://psfswebp.cc.wmich.edu/cs/FPR/cache/PT_PIXEL_1.gif">
          <a:extLst>
            <a:ext uri="{FF2B5EF4-FFF2-40B4-BE49-F238E27FC236}">
              <a16:creationId xmlns:a16="http://schemas.microsoft.com/office/drawing/2014/main" id="{730237F2-221D-4DF1-90F6-6BA1E4912D9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3904" name="AutoShape 1" descr="https://psfswebp.cc.wmich.edu/cs/FPR/cache/PT_PIXEL_1.gif">
          <a:extLst>
            <a:ext uri="{FF2B5EF4-FFF2-40B4-BE49-F238E27FC236}">
              <a16:creationId xmlns:a16="http://schemas.microsoft.com/office/drawing/2014/main" id="{CD9DA468-AEA7-4CBE-8091-DD14D0E7C93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3905" name="AutoShape 1" descr="https://psfswebp.cc.wmich.edu/cs/FPR/cache/PT_PIXEL_1.gif">
          <a:extLst>
            <a:ext uri="{FF2B5EF4-FFF2-40B4-BE49-F238E27FC236}">
              <a16:creationId xmlns:a16="http://schemas.microsoft.com/office/drawing/2014/main" id="{A549A200-8B01-4133-905B-9C2E8FD80C5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3906" name="AutoShape 1" descr="https://psfswebp.cc.wmich.edu/cs/FPR/cache/PT_PIXEL_1.gif">
          <a:extLst>
            <a:ext uri="{FF2B5EF4-FFF2-40B4-BE49-F238E27FC236}">
              <a16:creationId xmlns:a16="http://schemas.microsoft.com/office/drawing/2014/main" id="{106EF759-1E81-443D-89B4-3CBF33750D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3907" name="AutoShape 1" descr="https://psfswebp.cc.wmich.edu/cs/FPR/cache/PT_PIXEL_1.gif">
          <a:extLst>
            <a:ext uri="{FF2B5EF4-FFF2-40B4-BE49-F238E27FC236}">
              <a16:creationId xmlns:a16="http://schemas.microsoft.com/office/drawing/2014/main" id="{A14215D0-8EE4-4321-8E1C-37BE9BEB731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3908" name="AutoShape 1" descr="https://psfswebp.cc.wmich.edu/cs/FPR/cache/PT_PIXEL_1.gif">
          <a:extLst>
            <a:ext uri="{FF2B5EF4-FFF2-40B4-BE49-F238E27FC236}">
              <a16:creationId xmlns:a16="http://schemas.microsoft.com/office/drawing/2014/main" id="{FAD6A576-85F7-4B9B-B026-5915CDE23CE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3909" name="AutoShape 1" descr="https://psfswebp.cc.wmich.edu/cs/FPR/cache/PT_PIXEL_1.gif">
          <a:extLst>
            <a:ext uri="{FF2B5EF4-FFF2-40B4-BE49-F238E27FC236}">
              <a16:creationId xmlns:a16="http://schemas.microsoft.com/office/drawing/2014/main" id="{66573BC6-798B-43C1-B5AB-8DEFD1B258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3910" name="AutoShape 1" descr="https://psfswebp.cc.wmich.edu/cs/FPR/cache/PT_PIXEL_1.gif">
          <a:extLst>
            <a:ext uri="{FF2B5EF4-FFF2-40B4-BE49-F238E27FC236}">
              <a16:creationId xmlns:a16="http://schemas.microsoft.com/office/drawing/2014/main" id="{2401A4C1-D646-495C-BA6F-98AFDC0D74A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3911" name="AutoShape 1" descr="https://psfswebp.cc.wmich.edu/cs/FPR/cache/PT_PIXEL_1.gif">
          <a:extLst>
            <a:ext uri="{FF2B5EF4-FFF2-40B4-BE49-F238E27FC236}">
              <a16:creationId xmlns:a16="http://schemas.microsoft.com/office/drawing/2014/main" id="{0D27EFD5-8AA3-4DED-A1E6-529E821E8B2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3912" name="AutoShape 1" descr="https://psfswebp.cc.wmich.edu/cs/FPR/cache/PT_PIXEL_1.gif">
          <a:extLst>
            <a:ext uri="{FF2B5EF4-FFF2-40B4-BE49-F238E27FC236}">
              <a16:creationId xmlns:a16="http://schemas.microsoft.com/office/drawing/2014/main" id="{D6A3CB05-02B3-4AE7-A641-83D292EC436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3913" name="AutoShape 1" descr="https://psfswebp.cc.wmich.edu/cs/FPR/cache/PT_PIXEL_1.gif">
          <a:extLst>
            <a:ext uri="{FF2B5EF4-FFF2-40B4-BE49-F238E27FC236}">
              <a16:creationId xmlns:a16="http://schemas.microsoft.com/office/drawing/2014/main" id="{643D2531-7E64-4CCF-8244-E1669060B7D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14" name="AutoShape 1" descr="https://psfswebp.cc.wmich.edu/cs/FPR/cache/PT_PIXEL_1.gif">
          <a:extLst>
            <a:ext uri="{FF2B5EF4-FFF2-40B4-BE49-F238E27FC236}">
              <a16:creationId xmlns:a16="http://schemas.microsoft.com/office/drawing/2014/main" id="{1839DB6E-ACDA-4441-B0E5-568D239276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15" name="AutoShape 1" descr="https://psfswebp.cc.wmich.edu/cs/FPR/cache/PT_PIXEL_1.gif">
          <a:extLst>
            <a:ext uri="{FF2B5EF4-FFF2-40B4-BE49-F238E27FC236}">
              <a16:creationId xmlns:a16="http://schemas.microsoft.com/office/drawing/2014/main" id="{3E1E8BB7-2DCC-47B6-9153-8C94EEC18FA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16" name="AutoShape 1" descr="https://psfswebp.cc.wmich.edu/cs/FPR/cache/PT_PIXEL_1.gif">
          <a:extLst>
            <a:ext uri="{FF2B5EF4-FFF2-40B4-BE49-F238E27FC236}">
              <a16:creationId xmlns:a16="http://schemas.microsoft.com/office/drawing/2014/main" id="{EE7AFC8B-BE76-46BD-B8E3-940DDCFFEC8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17" name="AutoShape 1" descr="https://psfswebp.cc.wmich.edu/cs/FPR/cache/PT_PIXEL_1.gif">
          <a:extLst>
            <a:ext uri="{FF2B5EF4-FFF2-40B4-BE49-F238E27FC236}">
              <a16:creationId xmlns:a16="http://schemas.microsoft.com/office/drawing/2014/main" id="{8ABF61DE-14BC-4670-A4AB-8EE37DAF97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18" name="AutoShape 1" descr="https://psfswebp.cc.wmich.edu/cs/FPR/cache/PT_PIXEL_1.gif">
          <a:extLst>
            <a:ext uri="{FF2B5EF4-FFF2-40B4-BE49-F238E27FC236}">
              <a16:creationId xmlns:a16="http://schemas.microsoft.com/office/drawing/2014/main" id="{D90DCC74-433E-4FF3-8CE9-5FD422DD005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19" name="AutoShape 1" descr="https://psfswebp.cc.wmich.edu/cs/FPR/cache/PT_PIXEL_1.gif">
          <a:extLst>
            <a:ext uri="{FF2B5EF4-FFF2-40B4-BE49-F238E27FC236}">
              <a16:creationId xmlns:a16="http://schemas.microsoft.com/office/drawing/2014/main" id="{AB268AFD-0720-46F7-B7E4-EBED9A61F7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20" name="AutoShape 1" descr="https://psfswebp.cc.wmich.edu/cs/FPR/cache/PT_PIXEL_1.gif">
          <a:extLst>
            <a:ext uri="{FF2B5EF4-FFF2-40B4-BE49-F238E27FC236}">
              <a16:creationId xmlns:a16="http://schemas.microsoft.com/office/drawing/2014/main" id="{AB2E03AE-C492-44C3-989C-401038ED7CA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21" name="AutoShape 1" descr="https://psfswebp.cc.wmich.edu/cs/FPR/cache/PT_PIXEL_1.gif">
          <a:extLst>
            <a:ext uri="{FF2B5EF4-FFF2-40B4-BE49-F238E27FC236}">
              <a16:creationId xmlns:a16="http://schemas.microsoft.com/office/drawing/2014/main" id="{0DB37D3B-135C-4D1C-A136-A20BF31A8E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22" name="AutoShape 1" descr="https://psfswebp.cc.wmich.edu/cs/FPR/cache/PT_PIXEL_1.gif">
          <a:extLst>
            <a:ext uri="{FF2B5EF4-FFF2-40B4-BE49-F238E27FC236}">
              <a16:creationId xmlns:a16="http://schemas.microsoft.com/office/drawing/2014/main" id="{6BAF35FE-9CB2-4439-B3FE-8A34E78FE9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23" name="AutoShape 1" descr="https://psfswebp.cc.wmich.edu/cs/FPR/cache/PT_PIXEL_1.gif">
          <a:extLst>
            <a:ext uri="{FF2B5EF4-FFF2-40B4-BE49-F238E27FC236}">
              <a16:creationId xmlns:a16="http://schemas.microsoft.com/office/drawing/2014/main" id="{5935BD44-C979-410A-9BE6-398F947BD11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24" name="AutoShape 1" descr="https://psfswebp.cc.wmich.edu/cs/FPR/cache/PT_PIXEL_1.gif">
          <a:extLst>
            <a:ext uri="{FF2B5EF4-FFF2-40B4-BE49-F238E27FC236}">
              <a16:creationId xmlns:a16="http://schemas.microsoft.com/office/drawing/2014/main" id="{01665D5C-3C5F-43E9-BCD1-F951A340E87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3925" name="AutoShape 1" descr="https://psfswebp.cc.wmich.edu/cs/FPR/cache/PT_PIXEL_1.gif">
          <a:extLst>
            <a:ext uri="{FF2B5EF4-FFF2-40B4-BE49-F238E27FC236}">
              <a16:creationId xmlns:a16="http://schemas.microsoft.com/office/drawing/2014/main" id="{47BF6519-8B7B-4479-B7C2-F92369BB800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3926" name="AutoShape 1" descr="https://psfswebp.cc.wmich.edu/cs/FPR/cache/PT_PIXEL_1.gif">
          <a:extLst>
            <a:ext uri="{FF2B5EF4-FFF2-40B4-BE49-F238E27FC236}">
              <a16:creationId xmlns:a16="http://schemas.microsoft.com/office/drawing/2014/main" id="{34A40573-1212-4C21-AF0E-0AEDF60CFDF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3927" name="AutoShape 1" descr="https://psfswebp.cc.wmich.edu/cs/FPR/cache/PT_PIXEL_1.gif">
          <a:extLst>
            <a:ext uri="{FF2B5EF4-FFF2-40B4-BE49-F238E27FC236}">
              <a16:creationId xmlns:a16="http://schemas.microsoft.com/office/drawing/2014/main" id="{F954F047-BAE9-4CF3-A735-1198548EBCC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3928" name="AutoShape 1" descr="https://psfswebp.cc.wmich.edu/cs/FPR/cache/PT_PIXEL_1.gif">
          <a:extLst>
            <a:ext uri="{FF2B5EF4-FFF2-40B4-BE49-F238E27FC236}">
              <a16:creationId xmlns:a16="http://schemas.microsoft.com/office/drawing/2014/main" id="{2C3F6A31-43EE-4B07-83FD-EAF22B9C785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3929" name="AutoShape 1" descr="https://psfswebp.cc.wmich.edu/cs/FPR/cache/PT_PIXEL_1.gif">
          <a:extLst>
            <a:ext uri="{FF2B5EF4-FFF2-40B4-BE49-F238E27FC236}">
              <a16:creationId xmlns:a16="http://schemas.microsoft.com/office/drawing/2014/main" id="{C676E38B-935C-40ED-A383-357645F938E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3930" name="AutoShape 1" descr="https://psfswebp.cc.wmich.edu/cs/FPR/cache/PT_PIXEL_1.gif">
          <a:extLst>
            <a:ext uri="{FF2B5EF4-FFF2-40B4-BE49-F238E27FC236}">
              <a16:creationId xmlns:a16="http://schemas.microsoft.com/office/drawing/2014/main" id="{D3A7D3B0-ADDD-4E1E-94B5-351F191D3E8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3931" name="AutoShape 1" descr="https://psfswebp.cc.wmich.edu/cs/FPR/cache/PT_PIXEL_1.gif">
          <a:extLst>
            <a:ext uri="{FF2B5EF4-FFF2-40B4-BE49-F238E27FC236}">
              <a16:creationId xmlns:a16="http://schemas.microsoft.com/office/drawing/2014/main" id="{4950BB13-251B-4206-85B2-B87558EC3EE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3932" name="AutoShape 1" descr="https://psfswebp.cc.wmich.edu/cs/FPR/cache/PT_PIXEL_1.gif">
          <a:extLst>
            <a:ext uri="{FF2B5EF4-FFF2-40B4-BE49-F238E27FC236}">
              <a16:creationId xmlns:a16="http://schemas.microsoft.com/office/drawing/2014/main" id="{9DBE4B99-D24F-46B0-AF20-060376A593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3933" name="AutoShape 1" descr="https://psfswebp.cc.wmich.edu/cs/FPR/cache/PT_PIXEL_1.gif">
          <a:extLst>
            <a:ext uri="{FF2B5EF4-FFF2-40B4-BE49-F238E27FC236}">
              <a16:creationId xmlns:a16="http://schemas.microsoft.com/office/drawing/2014/main" id="{80F6B9BC-5E47-4C22-B08B-7272E774B3C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3934" name="AutoShape 1" descr="https://psfswebp.cc.wmich.edu/cs/FPR/cache/PT_PIXEL_1.gif">
          <a:extLst>
            <a:ext uri="{FF2B5EF4-FFF2-40B4-BE49-F238E27FC236}">
              <a16:creationId xmlns:a16="http://schemas.microsoft.com/office/drawing/2014/main" id="{ED198202-080E-4A0F-A85D-A2AAE211A5C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3935" name="AutoShape 1" descr="https://psfswebp.cc.wmich.edu/cs/FPR/cache/PT_PIXEL_1.gif">
          <a:extLst>
            <a:ext uri="{FF2B5EF4-FFF2-40B4-BE49-F238E27FC236}">
              <a16:creationId xmlns:a16="http://schemas.microsoft.com/office/drawing/2014/main" id="{12EE42CD-3A6F-4BF3-BC27-C1A40E1CCA0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3936" name="AutoShape 1" descr="https://psfswebp.cc.wmich.edu/cs/FPR/cache/PT_PIXEL_1.gif">
          <a:extLst>
            <a:ext uri="{FF2B5EF4-FFF2-40B4-BE49-F238E27FC236}">
              <a16:creationId xmlns:a16="http://schemas.microsoft.com/office/drawing/2014/main" id="{1FD23FF3-BBBD-4126-837F-1D0E58E6DA2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3937" name="AutoShape 1" descr="https://psfswebp.cc.wmich.edu/cs/FPR/cache/PT_PIXEL_1.gif">
          <a:extLst>
            <a:ext uri="{FF2B5EF4-FFF2-40B4-BE49-F238E27FC236}">
              <a16:creationId xmlns:a16="http://schemas.microsoft.com/office/drawing/2014/main" id="{84E124F9-02C1-47BE-B989-760AFF52C7D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3938" name="AutoShape 1" descr="https://psfswebp.cc.wmich.edu/cs/FPR/cache/PT_PIXEL_1.gif">
          <a:extLst>
            <a:ext uri="{FF2B5EF4-FFF2-40B4-BE49-F238E27FC236}">
              <a16:creationId xmlns:a16="http://schemas.microsoft.com/office/drawing/2014/main" id="{888E917A-A0D2-4815-94F7-E165C03261F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3939" name="AutoShape 1" descr="https://psfswebp.cc.wmich.edu/cs/FPR/cache/PT_PIXEL_1.gif">
          <a:extLst>
            <a:ext uri="{FF2B5EF4-FFF2-40B4-BE49-F238E27FC236}">
              <a16:creationId xmlns:a16="http://schemas.microsoft.com/office/drawing/2014/main" id="{7F652D83-86BB-4108-A817-5D50FE88381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3940" name="AutoShape 1" descr="https://psfswebp.cc.wmich.edu/cs/FPR/cache/PT_PIXEL_1.gif">
          <a:extLst>
            <a:ext uri="{FF2B5EF4-FFF2-40B4-BE49-F238E27FC236}">
              <a16:creationId xmlns:a16="http://schemas.microsoft.com/office/drawing/2014/main" id="{30B91CAE-505D-484B-80CD-4BFF2EE803E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3941" name="AutoShape 1" descr="https://psfswebp.cc.wmich.edu/cs/FPR/cache/PT_PIXEL_1.gif">
          <a:extLst>
            <a:ext uri="{FF2B5EF4-FFF2-40B4-BE49-F238E27FC236}">
              <a16:creationId xmlns:a16="http://schemas.microsoft.com/office/drawing/2014/main" id="{9BC34106-2B33-443F-887A-56FED78AD1B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3942" name="AutoShape 1" descr="https://psfswebp.cc.wmich.edu/cs/FPR/cache/PT_PIXEL_1.gif">
          <a:extLst>
            <a:ext uri="{FF2B5EF4-FFF2-40B4-BE49-F238E27FC236}">
              <a16:creationId xmlns:a16="http://schemas.microsoft.com/office/drawing/2014/main" id="{CFBC785C-38C1-4720-AEBD-21E78CF6536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3943" name="AutoShape 1" descr="https://psfswebp.cc.wmich.edu/cs/FPR/cache/PT_PIXEL_1.gif">
          <a:extLst>
            <a:ext uri="{FF2B5EF4-FFF2-40B4-BE49-F238E27FC236}">
              <a16:creationId xmlns:a16="http://schemas.microsoft.com/office/drawing/2014/main" id="{892B8069-AD1A-4A5B-9C3A-3B0EC0ADE9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944" name="AutoShape 1" descr="https://psfswebp.cc.wmich.edu/cs/FPR/cache/PT_PIXEL_1.gif">
          <a:extLst>
            <a:ext uri="{FF2B5EF4-FFF2-40B4-BE49-F238E27FC236}">
              <a16:creationId xmlns:a16="http://schemas.microsoft.com/office/drawing/2014/main" id="{988D26F6-790F-4445-B596-CE9CF45201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945" name="AutoShape 1" descr="https://psfswebp.cc.wmich.edu/cs/FPR/cache/PT_PIXEL_1.gif">
          <a:extLst>
            <a:ext uri="{FF2B5EF4-FFF2-40B4-BE49-F238E27FC236}">
              <a16:creationId xmlns:a16="http://schemas.microsoft.com/office/drawing/2014/main" id="{4F69195D-6B9B-4368-8534-CB114C65AC5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946" name="AutoShape 1" descr="https://psfswebp.cc.wmich.edu/cs/FPR/cache/PT_PIXEL_1.gif">
          <a:extLst>
            <a:ext uri="{FF2B5EF4-FFF2-40B4-BE49-F238E27FC236}">
              <a16:creationId xmlns:a16="http://schemas.microsoft.com/office/drawing/2014/main" id="{D3D145AE-B52D-4A9E-BCD7-A8355E0DDBC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947" name="AutoShape 1" descr="https://psfswebp.cc.wmich.edu/cs/FPR/cache/PT_PIXEL_1.gif">
          <a:extLst>
            <a:ext uri="{FF2B5EF4-FFF2-40B4-BE49-F238E27FC236}">
              <a16:creationId xmlns:a16="http://schemas.microsoft.com/office/drawing/2014/main" id="{C384F658-B6C0-4640-97AE-6218BF7D098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3948" name="AutoShape 1" descr="https://psfswebp.cc.wmich.edu/cs/FPR/cache/PT_PIXEL_1.gif">
          <a:extLst>
            <a:ext uri="{FF2B5EF4-FFF2-40B4-BE49-F238E27FC236}">
              <a16:creationId xmlns:a16="http://schemas.microsoft.com/office/drawing/2014/main" id="{60A35953-7750-422E-A2B1-3E910370747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3949" name="AutoShape 1" descr="https://psfswebp.cc.wmich.edu/cs/FPR/cache/PT_PIXEL_1.gif">
          <a:extLst>
            <a:ext uri="{FF2B5EF4-FFF2-40B4-BE49-F238E27FC236}">
              <a16:creationId xmlns:a16="http://schemas.microsoft.com/office/drawing/2014/main" id="{9B28D315-F2AC-4926-957E-F9917F0378E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3950" name="AutoShape 1" descr="https://psfswebp.cc.wmich.edu/cs/FPR/cache/PT_PIXEL_1.gif">
          <a:extLst>
            <a:ext uri="{FF2B5EF4-FFF2-40B4-BE49-F238E27FC236}">
              <a16:creationId xmlns:a16="http://schemas.microsoft.com/office/drawing/2014/main" id="{6F4D00C5-1397-4C39-8A85-FED4E274790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3951" name="AutoShape 1" descr="https://psfswebp.cc.wmich.edu/cs/FPR/cache/PT_PIXEL_1.gif">
          <a:extLst>
            <a:ext uri="{FF2B5EF4-FFF2-40B4-BE49-F238E27FC236}">
              <a16:creationId xmlns:a16="http://schemas.microsoft.com/office/drawing/2014/main" id="{0E0066CB-E5FB-4674-B76D-D1F7BC4921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3952" name="AutoShape 1" descr="https://psfswebp.cc.wmich.edu/cs/FPR/cache/PT_PIXEL_1.gif">
          <a:extLst>
            <a:ext uri="{FF2B5EF4-FFF2-40B4-BE49-F238E27FC236}">
              <a16:creationId xmlns:a16="http://schemas.microsoft.com/office/drawing/2014/main" id="{CAB25976-A13E-4A18-8714-17ED75E48FE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953" name="AutoShape 1" descr="https://psfswebp.cc.wmich.edu/cs/FPR/cache/PT_PIXEL_1.gif">
          <a:extLst>
            <a:ext uri="{FF2B5EF4-FFF2-40B4-BE49-F238E27FC236}">
              <a16:creationId xmlns:a16="http://schemas.microsoft.com/office/drawing/2014/main" id="{06C1D57E-E38C-4FDF-A47E-4AA8B7513DD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3954" name="AutoShape 1" descr="https://psfswebp.cc.wmich.edu/cs/FPR/cache/PT_PIXEL_1.gif">
          <a:extLst>
            <a:ext uri="{FF2B5EF4-FFF2-40B4-BE49-F238E27FC236}">
              <a16:creationId xmlns:a16="http://schemas.microsoft.com/office/drawing/2014/main" id="{89214BDA-CE96-4BC7-A07B-D94BC5605FE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3955" name="AutoShape 1" descr="https://psfswebp.cc.wmich.edu/cs/FPR/cache/PT_PIXEL_1.gif">
          <a:extLst>
            <a:ext uri="{FF2B5EF4-FFF2-40B4-BE49-F238E27FC236}">
              <a16:creationId xmlns:a16="http://schemas.microsoft.com/office/drawing/2014/main" id="{6FB6B427-5D0F-4EBC-B5AA-8AEB44E8D1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3956" name="AutoShape 1" descr="https://psfswebp.cc.wmich.edu/cs/FPR/cache/PT_PIXEL_1.gif">
          <a:extLst>
            <a:ext uri="{FF2B5EF4-FFF2-40B4-BE49-F238E27FC236}">
              <a16:creationId xmlns:a16="http://schemas.microsoft.com/office/drawing/2014/main" id="{DAF862A7-93CF-455A-A7C2-8595909EA5A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3957" name="AutoShape 1" descr="https://psfswebp.cc.wmich.edu/cs/FPR/cache/PT_PIXEL_1.gif">
          <a:extLst>
            <a:ext uri="{FF2B5EF4-FFF2-40B4-BE49-F238E27FC236}">
              <a16:creationId xmlns:a16="http://schemas.microsoft.com/office/drawing/2014/main" id="{EE23C10F-62A2-4A46-BB8E-AB830D6BA1A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3958" name="AutoShape 1" descr="https://psfswebp.cc.wmich.edu/cs/FPR/cache/PT_PIXEL_1.gif">
          <a:extLst>
            <a:ext uri="{FF2B5EF4-FFF2-40B4-BE49-F238E27FC236}">
              <a16:creationId xmlns:a16="http://schemas.microsoft.com/office/drawing/2014/main" id="{1BA914EC-C311-42C6-A80E-4F67F1F017E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3959" name="AutoShape 1" descr="https://psfswebp.cc.wmich.edu/cs/FPR/cache/PT_PIXEL_1.gif">
          <a:extLst>
            <a:ext uri="{FF2B5EF4-FFF2-40B4-BE49-F238E27FC236}">
              <a16:creationId xmlns:a16="http://schemas.microsoft.com/office/drawing/2014/main" id="{1E4D45C7-4FD9-4278-A9DA-D1173BB5D9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3960" name="AutoShape 1" descr="https://psfswebp.cc.wmich.edu/cs/FPR/cache/PT_PIXEL_1.gif">
          <a:extLst>
            <a:ext uri="{FF2B5EF4-FFF2-40B4-BE49-F238E27FC236}">
              <a16:creationId xmlns:a16="http://schemas.microsoft.com/office/drawing/2014/main" id="{B562B7CE-0C55-4C56-8403-D4EF463353E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3961" name="AutoShape 1" descr="https://psfswebp.cc.wmich.edu/cs/FPR/cache/PT_PIXEL_1.gif">
          <a:extLst>
            <a:ext uri="{FF2B5EF4-FFF2-40B4-BE49-F238E27FC236}">
              <a16:creationId xmlns:a16="http://schemas.microsoft.com/office/drawing/2014/main" id="{C4F95BFE-8E0C-4AEC-A567-3B51357DD5C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962" name="AutoShape 1" descr="https://psfswebp.cc.wmich.edu/cs/FPR/cache/PT_PIXEL_1.gif">
          <a:extLst>
            <a:ext uri="{FF2B5EF4-FFF2-40B4-BE49-F238E27FC236}">
              <a16:creationId xmlns:a16="http://schemas.microsoft.com/office/drawing/2014/main" id="{DD920100-7FC1-4E45-96BE-012D94E4951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3963" name="AutoShape 1" descr="https://psfswebp.cc.wmich.edu/cs/FPR/cache/PT_PIXEL_1.gif">
          <a:extLst>
            <a:ext uri="{FF2B5EF4-FFF2-40B4-BE49-F238E27FC236}">
              <a16:creationId xmlns:a16="http://schemas.microsoft.com/office/drawing/2014/main" id="{3C7A2D37-5A73-4402-A121-512AEB6DA91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64" name="AutoShape 1" descr="https://psfswebp.cc.wmich.edu/cs/FPR/cache/PT_PIXEL_1.gif">
          <a:extLst>
            <a:ext uri="{FF2B5EF4-FFF2-40B4-BE49-F238E27FC236}">
              <a16:creationId xmlns:a16="http://schemas.microsoft.com/office/drawing/2014/main" id="{FD7D92DE-9A0D-42E0-8631-7B6CBAC7483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965" name="AutoShape 1" descr="https://psfswebp.cc.wmich.edu/cs/FPR/cache/PT_PIXEL_1.gif">
          <a:extLst>
            <a:ext uri="{FF2B5EF4-FFF2-40B4-BE49-F238E27FC236}">
              <a16:creationId xmlns:a16="http://schemas.microsoft.com/office/drawing/2014/main" id="{5A071A8F-D64A-4118-81AA-5DED788105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3966" name="AutoShape 1" descr="https://psfswebp.cc.wmich.edu/cs/FPR/cache/PT_PIXEL_1.gif">
          <a:extLst>
            <a:ext uri="{FF2B5EF4-FFF2-40B4-BE49-F238E27FC236}">
              <a16:creationId xmlns:a16="http://schemas.microsoft.com/office/drawing/2014/main" id="{79E5A328-E1E5-42F9-8E2A-2C3A16C4F3A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967" name="AutoShape 1" descr="https://psfswebp.cc.wmich.edu/cs/FPR/cache/PT_PIXEL_1.gif">
          <a:extLst>
            <a:ext uri="{FF2B5EF4-FFF2-40B4-BE49-F238E27FC236}">
              <a16:creationId xmlns:a16="http://schemas.microsoft.com/office/drawing/2014/main" id="{07D9F449-B7AF-4EB5-A1EB-7C51687064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968" name="AutoShape 1" descr="https://psfswebp.cc.wmich.edu/cs/FPR/cache/PT_PIXEL_1.gif">
          <a:extLst>
            <a:ext uri="{FF2B5EF4-FFF2-40B4-BE49-F238E27FC236}">
              <a16:creationId xmlns:a16="http://schemas.microsoft.com/office/drawing/2014/main" id="{91215A17-6A05-4EDC-AF0A-D93C38115FF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969" name="AutoShape 1" descr="https://psfswebp.cc.wmich.edu/cs/FPR/cache/PT_PIXEL_1.gif">
          <a:extLst>
            <a:ext uri="{FF2B5EF4-FFF2-40B4-BE49-F238E27FC236}">
              <a16:creationId xmlns:a16="http://schemas.microsoft.com/office/drawing/2014/main" id="{524B4409-8914-4F72-9E18-076B980FDD4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3970" name="AutoShape 1" descr="https://psfswebp.cc.wmich.edu/cs/FPR/cache/PT_PIXEL_1.gif">
          <a:extLst>
            <a:ext uri="{FF2B5EF4-FFF2-40B4-BE49-F238E27FC236}">
              <a16:creationId xmlns:a16="http://schemas.microsoft.com/office/drawing/2014/main" id="{B3D0EE1B-EB90-4F64-A645-A67BEA62DB4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3971" name="AutoShape 1" descr="https://psfswebp.cc.wmich.edu/cs/FPR/cache/PT_PIXEL_1.gif">
          <a:extLst>
            <a:ext uri="{FF2B5EF4-FFF2-40B4-BE49-F238E27FC236}">
              <a16:creationId xmlns:a16="http://schemas.microsoft.com/office/drawing/2014/main" id="{35C91BEE-26FE-466A-A38D-04512170E1A4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972" name="AutoShape 1" descr="https://psfswebp.cc.wmich.edu/cs/FPR/cache/PT_PIXEL_1.gif">
          <a:extLst>
            <a:ext uri="{FF2B5EF4-FFF2-40B4-BE49-F238E27FC236}">
              <a16:creationId xmlns:a16="http://schemas.microsoft.com/office/drawing/2014/main" id="{2C1E1289-CD7E-44E4-B760-9FA2C1C79A0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3973" name="AutoShape 1" descr="https://psfswebp.cc.wmich.edu/cs/FPR/cache/PT_PIXEL_1.gif">
          <a:extLst>
            <a:ext uri="{FF2B5EF4-FFF2-40B4-BE49-F238E27FC236}">
              <a16:creationId xmlns:a16="http://schemas.microsoft.com/office/drawing/2014/main" id="{24D59DA3-DB91-45AC-A049-929C4252849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3974" name="AutoShape 1" descr="https://psfswebp.cc.wmich.edu/cs/FPR/cache/PT_PIXEL_1.gif">
          <a:extLst>
            <a:ext uri="{FF2B5EF4-FFF2-40B4-BE49-F238E27FC236}">
              <a16:creationId xmlns:a16="http://schemas.microsoft.com/office/drawing/2014/main" id="{4BC702C7-2702-41AE-A724-93D476C32E1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3975" name="AutoShape 1" descr="https://psfswebp.cc.wmich.edu/cs/FPR/cache/PT_PIXEL_1.gif">
          <a:extLst>
            <a:ext uri="{FF2B5EF4-FFF2-40B4-BE49-F238E27FC236}">
              <a16:creationId xmlns:a16="http://schemas.microsoft.com/office/drawing/2014/main" id="{A0838CBA-7656-4448-96CE-CBEA650677F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3976" name="AutoShape 1" descr="https://psfswebp.cc.wmich.edu/cs/FPR/cache/PT_PIXEL_1.gif">
          <a:extLst>
            <a:ext uri="{FF2B5EF4-FFF2-40B4-BE49-F238E27FC236}">
              <a16:creationId xmlns:a16="http://schemas.microsoft.com/office/drawing/2014/main" id="{0ABD2562-99CE-4332-A6DE-91B1C49F6B5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977" name="AutoShape 1" descr="https://psfswebp.cc.wmich.edu/cs/FPR/cache/PT_PIXEL_1.gif">
          <a:extLst>
            <a:ext uri="{FF2B5EF4-FFF2-40B4-BE49-F238E27FC236}">
              <a16:creationId xmlns:a16="http://schemas.microsoft.com/office/drawing/2014/main" id="{02785553-0285-4C9D-B430-9171FB50DA4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978" name="AutoShape 1" descr="https://psfswebp.cc.wmich.edu/cs/FPR/cache/PT_PIXEL_1.gif">
          <a:extLst>
            <a:ext uri="{FF2B5EF4-FFF2-40B4-BE49-F238E27FC236}">
              <a16:creationId xmlns:a16="http://schemas.microsoft.com/office/drawing/2014/main" id="{2F3F8226-CC0E-4283-B13E-91D9B6A1D18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979" name="AutoShape 1" descr="https://psfswebp.cc.wmich.edu/cs/FPR/cache/PT_PIXEL_1.gif">
          <a:extLst>
            <a:ext uri="{FF2B5EF4-FFF2-40B4-BE49-F238E27FC236}">
              <a16:creationId xmlns:a16="http://schemas.microsoft.com/office/drawing/2014/main" id="{DFB3EB49-76B6-4D1D-8AFB-620A052A7FD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3980" name="AutoShape 1" descr="https://psfswebp.cc.wmich.edu/cs/FPR/cache/PT_PIXEL_1.gif">
          <a:extLst>
            <a:ext uri="{FF2B5EF4-FFF2-40B4-BE49-F238E27FC236}">
              <a16:creationId xmlns:a16="http://schemas.microsoft.com/office/drawing/2014/main" id="{0311A3C4-8CEB-4438-8783-B78AEF7B09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3981" name="AutoShape 1" descr="https://psfswebp.cc.wmich.edu/cs/FPR/cache/PT_PIXEL_1.gif">
          <a:extLst>
            <a:ext uri="{FF2B5EF4-FFF2-40B4-BE49-F238E27FC236}">
              <a16:creationId xmlns:a16="http://schemas.microsoft.com/office/drawing/2014/main" id="{280BE698-21AB-4596-B2C7-51E25B192E1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982" name="AutoShape 1" descr="https://psfswebp.cc.wmich.edu/cs/FPR/cache/PT_PIXEL_1.gif">
          <a:extLst>
            <a:ext uri="{FF2B5EF4-FFF2-40B4-BE49-F238E27FC236}">
              <a16:creationId xmlns:a16="http://schemas.microsoft.com/office/drawing/2014/main" id="{E0C5A1CF-75AD-40B4-9805-0A3836232B2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3983" name="AutoShape 1" descr="https://psfswebp.cc.wmich.edu/cs/FPR/cache/PT_PIXEL_1.gif">
          <a:extLst>
            <a:ext uri="{FF2B5EF4-FFF2-40B4-BE49-F238E27FC236}">
              <a16:creationId xmlns:a16="http://schemas.microsoft.com/office/drawing/2014/main" id="{1CFE61E9-93A6-497D-83F2-8135DA4081C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3984" name="AutoShape 1" descr="https://psfswebp.cc.wmich.edu/cs/FPR/cache/PT_PIXEL_1.gif">
          <a:extLst>
            <a:ext uri="{FF2B5EF4-FFF2-40B4-BE49-F238E27FC236}">
              <a16:creationId xmlns:a16="http://schemas.microsoft.com/office/drawing/2014/main" id="{B35E79E5-9BAF-4ABE-828E-9FABA70FD7A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3985" name="AutoShape 1" descr="https://psfswebp.cc.wmich.edu/cs/FPR/cache/PT_PIXEL_1.gif">
          <a:extLst>
            <a:ext uri="{FF2B5EF4-FFF2-40B4-BE49-F238E27FC236}">
              <a16:creationId xmlns:a16="http://schemas.microsoft.com/office/drawing/2014/main" id="{6C9EE117-EB6C-47FC-B13A-283EF642F61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3986" name="AutoShape 1" descr="https://psfswebp.cc.wmich.edu/cs/FPR/cache/PT_PIXEL_1.gif">
          <a:extLst>
            <a:ext uri="{FF2B5EF4-FFF2-40B4-BE49-F238E27FC236}">
              <a16:creationId xmlns:a16="http://schemas.microsoft.com/office/drawing/2014/main" id="{A07FB80B-B871-48F4-B3C0-5B8DBCC003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987" name="AutoShape 1" descr="https://psfswebp.cc.wmich.edu/cs/FPR/cache/PT_PIXEL_1.gif">
          <a:extLst>
            <a:ext uri="{FF2B5EF4-FFF2-40B4-BE49-F238E27FC236}">
              <a16:creationId xmlns:a16="http://schemas.microsoft.com/office/drawing/2014/main" id="{BA90FD90-3D5E-452D-A482-A3EE34637F2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988" name="AutoShape 1" descr="https://psfswebp.cc.wmich.edu/cs/FPR/cache/PT_PIXEL_1.gif">
          <a:extLst>
            <a:ext uri="{FF2B5EF4-FFF2-40B4-BE49-F238E27FC236}">
              <a16:creationId xmlns:a16="http://schemas.microsoft.com/office/drawing/2014/main" id="{548EC216-F242-47CF-89A2-AB87034208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989" name="AutoShape 1" descr="https://psfswebp.cc.wmich.edu/cs/FPR/cache/PT_PIXEL_1.gif">
          <a:extLst>
            <a:ext uri="{FF2B5EF4-FFF2-40B4-BE49-F238E27FC236}">
              <a16:creationId xmlns:a16="http://schemas.microsoft.com/office/drawing/2014/main" id="{28298A8B-7EDB-4022-92DC-638216A9CD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3990" name="AutoShape 1" descr="https://psfswebp.cc.wmich.edu/cs/FPR/cache/PT_PIXEL_1.gif">
          <a:extLst>
            <a:ext uri="{FF2B5EF4-FFF2-40B4-BE49-F238E27FC236}">
              <a16:creationId xmlns:a16="http://schemas.microsoft.com/office/drawing/2014/main" id="{C7DE6D62-D6A5-4F99-9E3C-66D3BBB5B80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3991" name="AutoShape 1" descr="https://psfswebp.cc.wmich.edu/cs/FPR/cache/PT_PIXEL_1.gif">
          <a:extLst>
            <a:ext uri="{FF2B5EF4-FFF2-40B4-BE49-F238E27FC236}">
              <a16:creationId xmlns:a16="http://schemas.microsoft.com/office/drawing/2014/main" id="{AD1C1982-0B1C-4A54-8F7A-2567F898D83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992" name="AutoShape 1" descr="https://psfswebp.cc.wmich.edu/cs/FPR/cache/PT_PIXEL_1.gif">
          <a:extLst>
            <a:ext uri="{FF2B5EF4-FFF2-40B4-BE49-F238E27FC236}">
              <a16:creationId xmlns:a16="http://schemas.microsoft.com/office/drawing/2014/main" id="{1CA45463-FD90-4451-A14B-D923036BB11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3993" name="AutoShape 1" descr="https://psfswebp.cc.wmich.edu/cs/FPR/cache/PT_PIXEL_1.gif">
          <a:extLst>
            <a:ext uri="{FF2B5EF4-FFF2-40B4-BE49-F238E27FC236}">
              <a16:creationId xmlns:a16="http://schemas.microsoft.com/office/drawing/2014/main" id="{8A46E7B6-38FE-44F4-BE51-11B3247F2F6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3994" name="AutoShape 1" descr="https://psfswebp.cc.wmich.edu/cs/FPR/cache/PT_PIXEL_1.gif">
          <a:extLst>
            <a:ext uri="{FF2B5EF4-FFF2-40B4-BE49-F238E27FC236}">
              <a16:creationId xmlns:a16="http://schemas.microsoft.com/office/drawing/2014/main" id="{0BAF6016-AC67-488E-A68E-2B606788EC3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3995" name="AutoShape 1" descr="https://psfswebp.cc.wmich.edu/cs/FPR/cache/PT_PIXEL_1.gif">
          <a:extLst>
            <a:ext uri="{FF2B5EF4-FFF2-40B4-BE49-F238E27FC236}">
              <a16:creationId xmlns:a16="http://schemas.microsoft.com/office/drawing/2014/main" id="{ADE168AB-250C-4D35-A03E-1A8C432CFC8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3996" name="AutoShape 1" descr="https://psfswebp.cc.wmich.edu/cs/FPR/cache/PT_PIXEL_1.gif">
          <a:extLst>
            <a:ext uri="{FF2B5EF4-FFF2-40B4-BE49-F238E27FC236}">
              <a16:creationId xmlns:a16="http://schemas.microsoft.com/office/drawing/2014/main" id="{6824D0DD-181D-4BE9-98F3-51675880188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997" name="AutoShape 1" descr="https://psfswebp.cc.wmich.edu/cs/FPR/cache/PT_PIXEL_1.gif">
          <a:extLst>
            <a:ext uri="{FF2B5EF4-FFF2-40B4-BE49-F238E27FC236}">
              <a16:creationId xmlns:a16="http://schemas.microsoft.com/office/drawing/2014/main" id="{7ABEF3D2-F9D1-4978-8753-9180B32303A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998" name="AutoShape 1" descr="https://psfswebp.cc.wmich.edu/cs/FPR/cache/PT_PIXEL_1.gif">
          <a:extLst>
            <a:ext uri="{FF2B5EF4-FFF2-40B4-BE49-F238E27FC236}">
              <a16:creationId xmlns:a16="http://schemas.microsoft.com/office/drawing/2014/main" id="{20647F31-3F89-4B7E-B216-ED8039F67D3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3999" name="AutoShape 1" descr="https://psfswebp.cc.wmich.edu/cs/FPR/cache/PT_PIXEL_1.gif">
          <a:extLst>
            <a:ext uri="{FF2B5EF4-FFF2-40B4-BE49-F238E27FC236}">
              <a16:creationId xmlns:a16="http://schemas.microsoft.com/office/drawing/2014/main" id="{1CA9CB51-74CB-4C0A-878D-414DC150E13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000" name="AutoShape 1" descr="https://psfswebp.cc.wmich.edu/cs/FPR/cache/PT_PIXEL_1.gif">
          <a:extLst>
            <a:ext uri="{FF2B5EF4-FFF2-40B4-BE49-F238E27FC236}">
              <a16:creationId xmlns:a16="http://schemas.microsoft.com/office/drawing/2014/main" id="{8D74E8C9-AEDF-44AA-94E8-2E0AAEC753E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001" name="AutoShape 1" descr="https://psfswebp.cc.wmich.edu/cs/FPR/cache/PT_PIXEL_1.gif">
          <a:extLst>
            <a:ext uri="{FF2B5EF4-FFF2-40B4-BE49-F238E27FC236}">
              <a16:creationId xmlns:a16="http://schemas.microsoft.com/office/drawing/2014/main" id="{3A57C8D9-0B55-49DB-AC1A-3415854BF95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02" name="AutoShape 1" descr="https://psfswebp.cc.wmich.edu/cs/FPR/cache/PT_PIXEL_1.gif">
          <a:extLst>
            <a:ext uri="{FF2B5EF4-FFF2-40B4-BE49-F238E27FC236}">
              <a16:creationId xmlns:a16="http://schemas.microsoft.com/office/drawing/2014/main" id="{6D1C3E5B-9EB1-4B54-A374-6133A62FB32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003" name="AutoShape 1" descr="https://psfswebp.cc.wmich.edu/cs/FPR/cache/PT_PIXEL_1.gif">
          <a:extLst>
            <a:ext uri="{FF2B5EF4-FFF2-40B4-BE49-F238E27FC236}">
              <a16:creationId xmlns:a16="http://schemas.microsoft.com/office/drawing/2014/main" id="{5A03C86A-AE56-4151-A064-742E04B490B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004" name="AutoShape 1" descr="https://psfswebp.cc.wmich.edu/cs/FPR/cache/PT_PIXEL_1.gif">
          <a:extLst>
            <a:ext uri="{FF2B5EF4-FFF2-40B4-BE49-F238E27FC236}">
              <a16:creationId xmlns:a16="http://schemas.microsoft.com/office/drawing/2014/main" id="{7938A2F6-DADF-4429-9F95-F36AC99C11B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005" name="AutoShape 1" descr="https://psfswebp.cc.wmich.edu/cs/FPR/cache/PT_PIXEL_1.gif">
          <a:extLst>
            <a:ext uri="{FF2B5EF4-FFF2-40B4-BE49-F238E27FC236}">
              <a16:creationId xmlns:a16="http://schemas.microsoft.com/office/drawing/2014/main" id="{7BB90D1F-B33E-410F-9B01-E4F78B44621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006" name="AutoShape 1" descr="https://psfswebp.cc.wmich.edu/cs/FPR/cache/PT_PIXEL_1.gif">
          <a:extLst>
            <a:ext uri="{FF2B5EF4-FFF2-40B4-BE49-F238E27FC236}">
              <a16:creationId xmlns:a16="http://schemas.microsoft.com/office/drawing/2014/main" id="{29B2E2E9-4391-4BCE-BF39-418D76FD859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007" name="AutoShape 1" descr="https://psfswebp.cc.wmich.edu/cs/FPR/cache/PT_PIXEL_1.gif">
          <a:extLst>
            <a:ext uri="{FF2B5EF4-FFF2-40B4-BE49-F238E27FC236}">
              <a16:creationId xmlns:a16="http://schemas.microsoft.com/office/drawing/2014/main" id="{326E0EC9-FCB6-4FA5-BC4C-CB38BBF847A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008" name="AutoShape 1" descr="https://psfswebp.cc.wmich.edu/cs/FPR/cache/PT_PIXEL_1.gif">
          <a:extLst>
            <a:ext uri="{FF2B5EF4-FFF2-40B4-BE49-F238E27FC236}">
              <a16:creationId xmlns:a16="http://schemas.microsoft.com/office/drawing/2014/main" id="{D8E5910B-97B9-4FE9-A3FD-BD2D970B5BE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009" name="AutoShape 1" descr="https://psfswebp.cc.wmich.edu/cs/FPR/cache/PT_PIXEL_1.gif">
          <a:extLst>
            <a:ext uri="{FF2B5EF4-FFF2-40B4-BE49-F238E27FC236}">
              <a16:creationId xmlns:a16="http://schemas.microsoft.com/office/drawing/2014/main" id="{818F765B-64ED-4724-8246-DA80A6B67FA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010" name="AutoShape 1" descr="https://psfswebp.cc.wmich.edu/cs/FPR/cache/PT_PIXEL_1.gif">
          <a:extLst>
            <a:ext uri="{FF2B5EF4-FFF2-40B4-BE49-F238E27FC236}">
              <a16:creationId xmlns:a16="http://schemas.microsoft.com/office/drawing/2014/main" id="{F3ED9704-28E0-49C3-A25B-8372EEF776E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011" name="AutoShape 1" descr="https://psfswebp.cc.wmich.edu/cs/FPR/cache/PT_PIXEL_1.gif">
          <a:extLst>
            <a:ext uri="{FF2B5EF4-FFF2-40B4-BE49-F238E27FC236}">
              <a16:creationId xmlns:a16="http://schemas.microsoft.com/office/drawing/2014/main" id="{E9339230-8C55-4A65-AF9F-FD57A035E38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012" name="AutoShape 1" descr="https://psfswebp.cc.wmich.edu/cs/FPR/cache/PT_PIXEL_1.gif">
          <a:extLst>
            <a:ext uri="{FF2B5EF4-FFF2-40B4-BE49-F238E27FC236}">
              <a16:creationId xmlns:a16="http://schemas.microsoft.com/office/drawing/2014/main" id="{CBB4CCBB-8B5F-48CB-A5D9-5B3068C5AF6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013" name="AutoShape 1" descr="https://psfswebp.cc.wmich.edu/cs/FPR/cache/PT_PIXEL_1.gif">
          <a:extLst>
            <a:ext uri="{FF2B5EF4-FFF2-40B4-BE49-F238E27FC236}">
              <a16:creationId xmlns:a16="http://schemas.microsoft.com/office/drawing/2014/main" id="{FDD30886-FA10-43A5-94E4-9B45D2607C5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014" name="AutoShape 1" descr="https://psfswebp.cc.wmich.edu/cs/FPR/cache/PT_PIXEL_1.gif">
          <a:extLst>
            <a:ext uri="{FF2B5EF4-FFF2-40B4-BE49-F238E27FC236}">
              <a16:creationId xmlns:a16="http://schemas.microsoft.com/office/drawing/2014/main" id="{1932E2DD-D9D3-41D2-92C4-4ABB0797CD1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015" name="AutoShape 1" descr="https://psfswebp.cc.wmich.edu/cs/FPR/cache/PT_PIXEL_1.gif">
          <a:extLst>
            <a:ext uri="{FF2B5EF4-FFF2-40B4-BE49-F238E27FC236}">
              <a16:creationId xmlns:a16="http://schemas.microsoft.com/office/drawing/2014/main" id="{10FAAD9E-EC7F-4EDB-A2C3-75CE579DB9F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4016" name="AutoShape 1" descr="https://psfswebp.cc.wmich.edu/cs/FPR/cache/PT_PIXEL_1.gif">
          <a:extLst>
            <a:ext uri="{FF2B5EF4-FFF2-40B4-BE49-F238E27FC236}">
              <a16:creationId xmlns:a16="http://schemas.microsoft.com/office/drawing/2014/main" id="{7858B154-D5D0-4554-9973-1BA2E80D07E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017" name="AutoShape 1" descr="https://psfswebp.cc.wmich.edu/cs/FPR/cache/PT_PIXEL_1.gif">
          <a:extLst>
            <a:ext uri="{FF2B5EF4-FFF2-40B4-BE49-F238E27FC236}">
              <a16:creationId xmlns:a16="http://schemas.microsoft.com/office/drawing/2014/main" id="{0D084885-4107-42D5-ACC9-9D03F0BCB66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018" name="AutoShape 1" descr="https://psfswebp.cc.wmich.edu/cs/FPR/cache/PT_PIXEL_1.gif">
          <a:extLst>
            <a:ext uri="{FF2B5EF4-FFF2-40B4-BE49-F238E27FC236}">
              <a16:creationId xmlns:a16="http://schemas.microsoft.com/office/drawing/2014/main" id="{14EB6BCB-CF2B-4A92-8D3D-29AA511F2DE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019" name="AutoShape 1" descr="https://psfswebp.cc.wmich.edu/cs/FPR/cache/PT_PIXEL_1.gif">
          <a:extLst>
            <a:ext uri="{FF2B5EF4-FFF2-40B4-BE49-F238E27FC236}">
              <a16:creationId xmlns:a16="http://schemas.microsoft.com/office/drawing/2014/main" id="{DD5C676A-F59E-4133-B6DF-DEFA365B3F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020" name="AutoShape 1" descr="https://psfswebp.cc.wmich.edu/cs/FPR/cache/PT_PIXEL_1.gif">
          <a:extLst>
            <a:ext uri="{FF2B5EF4-FFF2-40B4-BE49-F238E27FC236}">
              <a16:creationId xmlns:a16="http://schemas.microsoft.com/office/drawing/2014/main" id="{B17B16C2-DE60-4ECB-BEE8-0DD94FF6F4F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021" name="AutoShape 1" descr="https://psfswebp.cc.wmich.edu/cs/FPR/cache/PT_PIXEL_1.gif">
          <a:extLst>
            <a:ext uri="{FF2B5EF4-FFF2-40B4-BE49-F238E27FC236}">
              <a16:creationId xmlns:a16="http://schemas.microsoft.com/office/drawing/2014/main" id="{7044E07A-B370-4A35-91B6-566AB2C9964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022" name="AutoShape 1" descr="https://psfswebp.cc.wmich.edu/cs/FPR/cache/PT_PIXEL_1.gif">
          <a:extLst>
            <a:ext uri="{FF2B5EF4-FFF2-40B4-BE49-F238E27FC236}">
              <a16:creationId xmlns:a16="http://schemas.microsoft.com/office/drawing/2014/main" id="{D2476E40-0EAC-45F6-B0B2-3CAFD66579D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023" name="AutoShape 1" descr="https://psfswebp.cc.wmich.edu/cs/FPR/cache/PT_PIXEL_1.gif">
          <a:extLst>
            <a:ext uri="{FF2B5EF4-FFF2-40B4-BE49-F238E27FC236}">
              <a16:creationId xmlns:a16="http://schemas.microsoft.com/office/drawing/2014/main" id="{6B4A6F36-998D-452C-9D0D-997EEA0720C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024" name="AutoShape 1" descr="https://psfswebp.cc.wmich.edu/cs/FPR/cache/PT_PIXEL_1.gif">
          <a:extLst>
            <a:ext uri="{FF2B5EF4-FFF2-40B4-BE49-F238E27FC236}">
              <a16:creationId xmlns:a16="http://schemas.microsoft.com/office/drawing/2014/main" id="{009C5B35-21AE-422C-A582-55FF5C9E591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025" name="AutoShape 1" descr="https://psfswebp.cc.wmich.edu/cs/FPR/cache/PT_PIXEL_1.gif">
          <a:extLst>
            <a:ext uri="{FF2B5EF4-FFF2-40B4-BE49-F238E27FC236}">
              <a16:creationId xmlns:a16="http://schemas.microsoft.com/office/drawing/2014/main" id="{404CC4A4-CA46-4EDE-A548-2473B70A8CC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026" name="AutoShape 1" descr="https://psfswebp.cc.wmich.edu/cs/FPR/cache/PT_PIXEL_1.gif">
          <a:extLst>
            <a:ext uri="{FF2B5EF4-FFF2-40B4-BE49-F238E27FC236}">
              <a16:creationId xmlns:a16="http://schemas.microsoft.com/office/drawing/2014/main" id="{0E02972A-7E9D-4F43-893C-008E6731287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027" name="AutoShape 1" descr="https://psfswebp.cc.wmich.edu/cs/FPR/cache/PT_PIXEL_1.gif">
          <a:extLst>
            <a:ext uri="{FF2B5EF4-FFF2-40B4-BE49-F238E27FC236}">
              <a16:creationId xmlns:a16="http://schemas.microsoft.com/office/drawing/2014/main" id="{6D8EA150-2B60-419F-B4C0-928BBA624E8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28" name="AutoShape 1" descr="https://psfswebp.cc.wmich.edu/cs/FPR/cache/PT_PIXEL_1.gif">
          <a:extLst>
            <a:ext uri="{FF2B5EF4-FFF2-40B4-BE49-F238E27FC236}">
              <a16:creationId xmlns:a16="http://schemas.microsoft.com/office/drawing/2014/main" id="{D8EF2EB1-C2A5-48D8-AFA6-DCCFF56258D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029" name="AutoShape 1" descr="https://psfswebp.cc.wmich.edu/cs/FPR/cache/PT_PIXEL_1.gif">
          <a:extLst>
            <a:ext uri="{FF2B5EF4-FFF2-40B4-BE49-F238E27FC236}">
              <a16:creationId xmlns:a16="http://schemas.microsoft.com/office/drawing/2014/main" id="{903961FE-4068-4FFF-B260-D20F6E52ACC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030" name="AutoShape 1" descr="https://psfswebp.cc.wmich.edu/cs/FPR/cache/PT_PIXEL_1.gif">
          <a:extLst>
            <a:ext uri="{FF2B5EF4-FFF2-40B4-BE49-F238E27FC236}">
              <a16:creationId xmlns:a16="http://schemas.microsoft.com/office/drawing/2014/main" id="{BAEBDDCC-A5A0-4995-B344-8C00E469C80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4031" name="AutoShape 1" descr="https://psfswebp.cc.wmich.edu/cs/FPR/cache/PT_PIXEL_1.gif">
          <a:extLst>
            <a:ext uri="{FF2B5EF4-FFF2-40B4-BE49-F238E27FC236}">
              <a16:creationId xmlns:a16="http://schemas.microsoft.com/office/drawing/2014/main" id="{A3DFE691-061A-47C9-BD3A-59109FDFE9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4032" name="AutoShape 1" descr="https://psfswebp.cc.wmich.edu/cs/FPR/cache/PT_PIXEL_1.gif">
          <a:extLst>
            <a:ext uri="{FF2B5EF4-FFF2-40B4-BE49-F238E27FC236}">
              <a16:creationId xmlns:a16="http://schemas.microsoft.com/office/drawing/2014/main" id="{5D503EE9-1D21-4B80-A226-881F3770657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4033" name="AutoShape 1" descr="https://psfswebp.cc.wmich.edu/cs/FPR/cache/PT_PIXEL_1.gif">
          <a:extLst>
            <a:ext uri="{FF2B5EF4-FFF2-40B4-BE49-F238E27FC236}">
              <a16:creationId xmlns:a16="http://schemas.microsoft.com/office/drawing/2014/main" id="{267D5A91-9B11-464D-B639-0D1671DBE83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4034" name="AutoShape 1" descr="https://psfswebp.cc.wmich.edu/cs/FPR/cache/PT_PIXEL_1.gif">
          <a:extLst>
            <a:ext uri="{FF2B5EF4-FFF2-40B4-BE49-F238E27FC236}">
              <a16:creationId xmlns:a16="http://schemas.microsoft.com/office/drawing/2014/main" id="{859BF03E-278A-4F04-9732-2AE359FB7C4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035" name="AutoShape 1" descr="https://psfswebp.cc.wmich.edu/cs/FPR/cache/PT_PIXEL_1.gif">
          <a:extLst>
            <a:ext uri="{FF2B5EF4-FFF2-40B4-BE49-F238E27FC236}">
              <a16:creationId xmlns:a16="http://schemas.microsoft.com/office/drawing/2014/main" id="{C3C36FA0-36AB-4390-BE5B-39FAE1B0E88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036" name="AutoShape 1" descr="https://psfswebp.cc.wmich.edu/cs/FPR/cache/PT_PIXEL_1.gif">
          <a:extLst>
            <a:ext uri="{FF2B5EF4-FFF2-40B4-BE49-F238E27FC236}">
              <a16:creationId xmlns:a16="http://schemas.microsoft.com/office/drawing/2014/main" id="{EB1C0EA5-443E-486E-A43A-53F6577B8DC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037" name="AutoShape 1" descr="https://psfswebp.cc.wmich.edu/cs/FPR/cache/PT_PIXEL_1.gif">
          <a:extLst>
            <a:ext uri="{FF2B5EF4-FFF2-40B4-BE49-F238E27FC236}">
              <a16:creationId xmlns:a16="http://schemas.microsoft.com/office/drawing/2014/main" id="{CEC0A91C-13E6-412A-B1CE-2C6B4B50544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038" name="AutoShape 1" descr="https://psfswebp.cc.wmich.edu/cs/FPR/cache/PT_PIXEL_1.gif">
          <a:extLst>
            <a:ext uri="{FF2B5EF4-FFF2-40B4-BE49-F238E27FC236}">
              <a16:creationId xmlns:a16="http://schemas.microsoft.com/office/drawing/2014/main" id="{8F19EFFC-733F-4F43-9366-5E4F8CC437C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039" name="AutoShape 1" descr="https://psfswebp.cc.wmich.edu/cs/FPR/cache/PT_PIXEL_1.gif">
          <a:extLst>
            <a:ext uri="{FF2B5EF4-FFF2-40B4-BE49-F238E27FC236}">
              <a16:creationId xmlns:a16="http://schemas.microsoft.com/office/drawing/2014/main" id="{B2AA9CB0-741B-44E9-84A2-D679ECBCFA1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040" name="AutoShape 1" descr="https://psfswebp.cc.wmich.edu/cs/FPR/cache/PT_PIXEL_1.gif">
          <a:extLst>
            <a:ext uri="{FF2B5EF4-FFF2-40B4-BE49-F238E27FC236}">
              <a16:creationId xmlns:a16="http://schemas.microsoft.com/office/drawing/2014/main" id="{50D61108-633C-4A4E-8D18-87BFB080290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041" name="AutoShape 1" descr="https://psfswebp.cc.wmich.edu/cs/FPR/cache/PT_PIXEL_1.gif">
          <a:extLst>
            <a:ext uri="{FF2B5EF4-FFF2-40B4-BE49-F238E27FC236}">
              <a16:creationId xmlns:a16="http://schemas.microsoft.com/office/drawing/2014/main" id="{DC505380-E970-4A6D-AA25-77EDD69E7E2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042" name="AutoShape 1" descr="https://psfswebp.cc.wmich.edu/cs/FPR/cache/PT_PIXEL_1.gif">
          <a:extLst>
            <a:ext uri="{FF2B5EF4-FFF2-40B4-BE49-F238E27FC236}">
              <a16:creationId xmlns:a16="http://schemas.microsoft.com/office/drawing/2014/main" id="{DEFAD17B-5C31-46F4-957C-22B27E36E1F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4043" name="AutoShape 1" descr="https://psfswebp.cc.wmich.edu/cs/FPR/cache/PT_PIXEL_1.gif">
          <a:extLst>
            <a:ext uri="{FF2B5EF4-FFF2-40B4-BE49-F238E27FC236}">
              <a16:creationId xmlns:a16="http://schemas.microsoft.com/office/drawing/2014/main" id="{72797AA9-A7AC-4DBD-A80E-7E603588EA5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044" name="AutoShape 1" descr="https://psfswebp.cc.wmich.edu/cs/FPR/cache/PT_PIXEL_1.gif">
          <a:extLst>
            <a:ext uri="{FF2B5EF4-FFF2-40B4-BE49-F238E27FC236}">
              <a16:creationId xmlns:a16="http://schemas.microsoft.com/office/drawing/2014/main" id="{D9C2E30D-E74E-44EA-94BA-4B5B7E109E0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045" name="AutoShape 1" descr="https://psfswebp.cc.wmich.edu/cs/FPR/cache/PT_PIXEL_1.gif">
          <a:extLst>
            <a:ext uri="{FF2B5EF4-FFF2-40B4-BE49-F238E27FC236}">
              <a16:creationId xmlns:a16="http://schemas.microsoft.com/office/drawing/2014/main" id="{2981A06E-E560-4F74-BC94-6C92F77EC8B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046" name="AutoShape 1" descr="https://psfswebp.cc.wmich.edu/cs/FPR/cache/PT_PIXEL_1.gif">
          <a:extLst>
            <a:ext uri="{FF2B5EF4-FFF2-40B4-BE49-F238E27FC236}">
              <a16:creationId xmlns:a16="http://schemas.microsoft.com/office/drawing/2014/main" id="{2BFEB438-C24F-496F-B0BD-C1BF8CCDA67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047" name="AutoShape 1" descr="https://psfswebp.cc.wmich.edu/cs/FPR/cache/PT_PIXEL_1.gif">
          <a:extLst>
            <a:ext uri="{FF2B5EF4-FFF2-40B4-BE49-F238E27FC236}">
              <a16:creationId xmlns:a16="http://schemas.microsoft.com/office/drawing/2014/main" id="{FC999C07-3B9E-423C-89C9-E84128D52D4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048" name="AutoShape 1" descr="https://psfswebp.cc.wmich.edu/cs/FPR/cache/PT_PIXEL_1.gif">
          <a:extLst>
            <a:ext uri="{FF2B5EF4-FFF2-40B4-BE49-F238E27FC236}">
              <a16:creationId xmlns:a16="http://schemas.microsoft.com/office/drawing/2014/main" id="{757D5B53-E36B-44A4-9467-14283C19C0D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049" name="AutoShape 1" descr="https://psfswebp.cc.wmich.edu/cs/FPR/cache/PT_PIXEL_1.gif">
          <a:extLst>
            <a:ext uri="{FF2B5EF4-FFF2-40B4-BE49-F238E27FC236}">
              <a16:creationId xmlns:a16="http://schemas.microsoft.com/office/drawing/2014/main" id="{BB5D2BE4-239F-4F28-BAED-F13CFD1AF24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050" name="AutoShape 1" descr="https://psfswebp.cc.wmich.edu/cs/FPR/cache/PT_PIXEL_1.gif">
          <a:extLst>
            <a:ext uri="{FF2B5EF4-FFF2-40B4-BE49-F238E27FC236}">
              <a16:creationId xmlns:a16="http://schemas.microsoft.com/office/drawing/2014/main" id="{9F700354-C4DC-4679-8F5D-FCF3AE3BCF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051" name="AutoShape 1" descr="https://psfswebp.cc.wmich.edu/cs/FPR/cache/PT_PIXEL_1.gif">
          <a:extLst>
            <a:ext uri="{FF2B5EF4-FFF2-40B4-BE49-F238E27FC236}">
              <a16:creationId xmlns:a16="http://schemas.microsoft.com/office/drawing/2014/main" id="{06F1426F-B8A0-4221-8F07-81F0FF2D63D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4052" name="AutoShape 1" descr="https://psfswebp.cc.wmich.edu/cs/FPR/cache/PT_PIXEL_1.gif">
          <a:extLst>
            <a:ext uri="{FF2B5EF4-FFF2-40B4-BE49-F238E27FC236}">
              <a16:creationId xmlns:a16="http://schemas.microsoft.com/office/drawing/2014/main" id="{37A2499B-7AE8-4A53-AC64-EE1DA75985A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053" name="AutoShape 1" descr="https://psfswebp.cc.wmich.edu/cs/FPR/cache/PT_PIXEL_1.gif">
          <a:extLst>
            <a:ext uri="{FF2B5EF4-FFF2-40B4-BE49-F238E27FC236}">
              <a16:creationId xmlns:a16="http://schemas.microsoft.com/office/drawing/2014/main" id="{11730C05-62F4-4D18-88AE-B2E376FDBC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054" name="AutoShape 1" descr="https://psfswebp.cc.wmich.edu/cs/FPR/cache/PT_PIXEL_1.gif">
          <a:extLst>
            <a:ext uri="{FF2B5EF4-FFF2-40B4-BE49-F238E27FC236}">
              <a16:creationId xmlns:a16="http://schemas.microsoft.com/office/drawing/2014/main" id="{410D15A3-98BC-475A-8BA2-7575369336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055" name="AutoShape 1" descr="https://psfswebp.cc.wmich.edu/cs/FPR/cache/PT_PIXEL_1.gif">
          <a:extLst>
            <a:ext uri="{FF2B5EF4-FFF2-40B4-BE49-F238E27FC236}">
              <a16:creationId xmlns:a16="http://schemas.microsoft.com/office/drawing/2014/main" id="{A2C49E04-F8A4-4E41-8EA5-02FF5F09861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056" name="AutoShape 1" descr="https://psfswebp.cc.wmich.edu/cs/FPR/cache/PT_PIXEL_1.gif">
          <a:extLst>
            <a:ext uri="{FF2B5EF4-FFF2-40B4-BE49-F238E27FC236}">
              <a16:creationId xmlns:a16="http://schemas.microsoft.com/office/drawing/2014/main" id="{6A04A9C0-0C0E-44C4-85E7-8741BF69A74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057" name="AutoShape 1" descr="https://psfswebp.cc.wmich.edu/cs/FPR/cache/PT_PIXEL_1.gif">
          <a:extLst>
            <a:ext uri="{FF2B5EF4-FFF2-40B4-BE49-F238E27FC236}">
              <a16:creationId xmlns:a16="http://schemas.microsoft.com/office/drawing/2014/main" id="{79301CFB-05DE-4904-BFC0-C2DA1651622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058" name="AutoShape 1" descr="https://psfswebp.cc.wmich.edu/cs/FPR/cache/PT_PIXEL_1.gif">
          <a:extLst>
            <a:ext uri="{FF2B5EF4-FFF2-40B4-BE49-F238E27FC236}">
              <a16:creationId xmlns:a16="http://schemas.microsoft.com/office/drawing/2014/main" id="{A1E9A29A-8DAB-4135-86AB-9FA44570A7E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059" name="AutoShape 1" descr="https://psfswebp.cc.wmich.edu/cs/FPR/cache/PT_PIXEL_1.gif">
          <a:extLst>
            <a:ext uri="{FF2B5EF4-FFF2-40B4-BE49-F238E27FC236}">
              <a16:creationId xmlns:a16="http://schemas.microsoft.com/office/drawing/2014/main" id="{76010FA6-D3FE-4065-85EC-99814ED032A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060" name="AutoShape 1" descr="https://psfswebp.cc.wmich.edu/cs/FPR/cache/PT_PIXEL_1.gif">
          <a:extLst>
            <a:ext uri="{FF2B5EF4-FFF2-40B4-BE49-F238E27FC236}">
              <a16:creationId xmlns:a16="http://schemas.microsoft.com/office/drawing/2014/main" id="{C63E65F7-6D63-446D-986C-49D3DA59640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4061" name="AutoShape 1" descr="https://psfswebp.cc.wmich.edu/cs/FPR/cache/PT_PIXEL_1.gif">
          <a:extLst>
            <a:ext uri="{FF2B5EF4-FFF2-40B4-BE49-F238E27FC236}">
              <a16:creationId xmlns:a16="http://schemas.microsoft.com/office/drawing/2014/main" id="{6E4ECEAF-03F0-48B4-AB5B-2B817AAA4A0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062" name="AutoShape 1" descr="https://psfswebp.cc.wmich.edu/cs/FPR/cache/PT_PIXEL_1.gif">
          <a:extLst>
            <a:ext uri="{FF2B5EF4-FFF2-40B4-BE49-F238E27FC236}">
              <a16:creationId xmlns:a16="http://schemas.microsoft.com/office/drawing/2014/main" id="{D34B67DE-65FC-4C07-9203-22098477E20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063" name="AutoShape 1" descr="https://psfswebp.cc.wmich.edu/cs/FPR/cache/PT_PIXEL_1.gif">
          <a:extLst>
            <a:ext uri="{FF2B5EF4-FFF2-40B4-BE49-F238E27FC236}">
              <a16:creationId xmlns:a16="http://schemas.microsoft.com/office/drawing/2014/main" id="{436712ED-5ADF-4CEB-A461-F8BF11FECE3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064" name="AutoShape 1" descr="https://psfswebp.cc.wmich.edu/cs/FPR/cache/PT_PIXEL_1.gif">
          <a:extLst>
            <a:ext uri="{FF2B5EF4-FFF2-40B4-BE49-F238E27FC236}">
              <a16:creationId xmlns:a16="http://schemas.microsoft.com/office/drawing/2014/main" id="{B8E85237-291F-4B48-9C49-5C885D30815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065" name="AutoShape 1" descr="https://psfswebp.cc.wmich.edu/cs/FPR/cache/PT_PIXEL_1.gif">
          <a:extLst>
            <a:ext uri="{FF2B5EF4-FFF2-40B4-BE49-F238E27FC236}">
              <a16:creationId xmlns:a16="http://schemas.microsoft.com/office/drawing/2014/main" id="{7DB2A961-D719-4D5F-BB29-D1209B0A409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066" name="AutoShape 1" descr="https://psfswebp.cc.wmich.edu/cs/FPR/cache/PT_PIXEL_1.gif">
          <a:extLst>
            <a:ext uri="{FF2B5EF4-FFF2-40B4-BE49-F238E27FC236}">
              <a16:creationId xmlns:a16="http://schemas.microsoft.com/office/drawing/2014/main" id="{AFAE4C1F-5265-48B3-9C12-A995BBD3478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067" name="AutoShape 1" descr="https://psfswebp.cc.wmich.edu/cs/FPR/cache/PT_PIXEL_1.gif">
          <a:extLst>
            <a:ext uri="{FF2B5EF4-FFF2-40B4-BE49-F238E27FC236}">
              <a16:creationId xmlns:a16="http://schemas.microsoft.com/office/drawing/2014/main" id="{E5AF3ED8-4BE4-401A-AE39-625D38923E2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4068" name="AutoShape 1" descr="https://psfswebp.cc.wmich.edu/cs/FPR/cache/PT_PIXEL_1.gif">
          <a:extLst>
            <a:ext uri="{FF2B5EF4-FFF2-40B4-BE49-F238E27FC236}">
              <a16:creationId xmlns:a16="http://schemas.microsoft.com/office/drawing/2014/main" id="{A73E106F-EE3D-496F-8CAE-7BFC5EF947D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069" name="AutoShape 1" descr="https://psfswebp.cc.wmich.edu/cs/FPR/cache/PT_PIXEL_1.gif">
          <a:extLst>
            <a:ext uri="{FF2B5EF4-FFF2-40B4-BE49-F238E27FC236}">
              <a16:creationId xmlns:a16="http://schemas.microsoft.com/office/drawing/2014/main" id="{220C0FC7-B79B-40CE-9C3F-BCAB2955CEF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070" name="AutoShape 1" descr="https://psfswebp.cc.wmich.edu/cs/FPR/cache/PT_PIXEL_1.gif">
          <a:extLst>
            <a:ext uri="{FF2B5EF4-FFF2-40B4-BE49-F238E27FC236}">
              <a16:creationId xmlns:a16="http://schemas.microsoft.com/office/drawing/2014/main" id="{E1F16BFD-060A-45EA-AD58-CACBFE49A63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071" name="AutoShape 1" descr="https://psfswebp.cc.wmich.edu/cs/FPR/cache/PT_PIXEL_1.gif">
          <a:extLst>
            <a:ext uri="{FF2B5EF4-FFF2-40B4-BE49-F238E27FC236}">
              <a16:creationId xmlns:a16="http://schemas.microsoft.com/office/drawing/2014/main" id="{B0DC50F9-89D3-426C-9A96-04604417941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4072" name="AutoShape 1" descr="https://psfswebp.cc.wmich.edu/cs/FPR/cache/PT_PIXEL_1.gif">
          <a:extLst>
            <a:ext uri="{FF2B5EF4-FFF2-40B4-BE49-F238E27FC236}">
              <a16:creationId xmlns:a16="http://schemas.microsoft.com/office/drawing/2014/main" id="{BDD42784-AA0F-4BA5-ACC8-E4C42B868E7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4073" name="AutoShape 1" descr="https://psfswebp.cc.wmich.edu/cs/FPR/cache/PT_PIXEL_1.gif">
          <a:extLst>
            <a:ext uri="{FF2B5EF4-FFF2-40B4-BE49-F238E27FC236}">
              <a16:creationId xmlns:a16="http://schemas.microsoft.com/office/drawing/2014/main" id="{252E3EA7-E615-4373-B8EA-504635524DA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4074" name="AutoShape 1" descr="https://psfswebp.cc.wmich.edu/cs/FPR/cache/PT_PIXEL_1.gif">
          <a:extLst>
            <a:ext uri="{FF2B5EF4-FFF2-40B4-BE49-F238E27FC236}">
              <a16:creationId xmlns:a16="http://schemas.microsoft.com/office/drawing/2014/main" id="{80B0F9DA-1086-4EC6-94C4-FCB46841A7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4075" name="AutoShape 1" descr="https://psfswebp.cc.wmich.edu/cs/FPR/cache/PT_PIXEL_1.gif">
          <a:extLst>
            <a:ext uri="{FF2B5EF4-FFF2-40B4-BE49-F238E27FC236}">
              <a16:creationId xmlns:a16="http://schemas.microsoft.com/office/drawing/2014/main" id="{0BE2DD80-1F13-4B55-BD1A-0B49774224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4076" name="AutoShape 1" descr="https://psfswebp.cc.wmich.edu/cs/FPR/cache/PT_PIXEL_1.gif">
          <a:extLst>
            <a:ext uri="{FF2B5EF4-FFF2-40B4-BE49-F238E27FC236}">
              <a16:creationId xmlns:a16="http://schemas.microsoft.com/office/drawing/2014/main" id="{3F4CAB28-A585-416F-BE92-A3F7C8E9630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4077" name="AutoShape 1" descr="https://psfswebp.cc.wmich.edu/cs/FPR/cache/PT_PIXEL_1.gif">
          <a:extLst>
            <a:ext uri="{FF2B5EF4-FFF2-40B4-BE49-F238E27FC236}">
              <a16:creationId xmlns:a16="http://schemas.microsoft.com/office/drawing/2014/main" id="{02DD352C-133D-4036-AED5-1AA2AAE8200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078" name="AutoShape 1" descr="https://psfswebp.cc.wmich.edu/cs/FPR/cache/PT_PIXEL_1.gif">
          <a:extLst>
            <a:ext uri="{FF2B5EF4-FFF2-40B4-BE49-F238E27FC236}">
              <a16:creationId xmlns:a16="http://schemas.microsoft.com/office/drawing/2014/main" id="{20969774-04B6-4D06-AE1E-B0B833F0D8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4079" name="AutoShape 1" descr="https://psfswebp.cc.wmich.edu/cs/FPR/cache/PT_PIXEL_1.gif">
          <a:extLst>
            <a:ext uri="{FF2B5EF4-FFF2-40B4-BE49-F238E27FC236}">
              <a16:creationId xmlns:a16="http://schemas.microsoft.com/office/drawing/2014/main" id="{EE91B036-D106-435C-8A0C-8A187470D4B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4080" name="AutoShape 1" descr="https://psfswebp.cc.wmich.edu/cs/FPR/cache/PT_PIXEL_1.gif">
          <a:extLst>
            <a:ext uri="{FF2B5EF4-FFF2-40B4-BE49-F238E27FC236}">
              <a16:creationId xmlns:a16="http://schemas.microsoft.com/office/drawing/2014/main" id="{A3D67D0F-D3B6-4F76-A35B-B4084D8F62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081" name="AutoShape 1" descr="https://psfswebp.cc.wmich.edu/cs/FPR/cache/PT_PIXEL_1.gif">
          <a:extLst>
            <a:ext uri="{FF2B5EF4-FFF2-40B4-BE49-F238E27FC236}">
              <a16:creationId xmlns:a16="http://schemas.microsoft.com/office/drawing/2014/main" id="{EB0BA3E7-0DEC-421A-9C44-B2A5A69C90E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082" name="AutoShape 1" descr="https://psfswebp.cc.wmich.edu/cs/FPR/cache/PT_PIXEL_1.gif">
          <a:extLst>
            <a:ext uri="{FF2B5EF4-FFF2-40B4-BE49-F238E27FC236}">
              <a16:creationId xmlns:a16="http://schemas.microsoft.com/office/drawing/2014/main" id="{7DF7DCEC-678F-44EF-A241-B16B1974746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083" name="AutoShape 1" descr="https://psfswebp.cc.wmich.edu/cs/FPR/cache/PT_PIXEL_1.gif">
          <a:extLst>
            <a:ext uri="{FF2B5EF4-FFF2-40B4-BE49-F238E27FC236}">
              <a16:creationId xmlns:a16="http://schemas.microsoft.com/office/drawing/2014/main" id="{871E5DE1-97D2-4005-A63E-1FFDF479BB8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084" name="AutoShape 1" descr="https://psfswebp.cc.wmich.edu/cs/FPR/cache/PT_PIXEL_1.gif">
          <a:extLst>
            <a:ext uri="{FF2B5EF4-FFF2-40B4-BE49-F238E27FC236}">
              <a16:creationId xmlns:a16="http://schemas.microsoft.com/office/drawing/2014/main" id="{9908A81E-EC38-49FE-86A5-AFA33136E68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085" name="AutoShape 1" descr="https://psfswebp.cc.wmich.edu/cs/FPR/cache/PT_PIXEL_1.gif">
          <a:extLst>
            <a:ext uri="{FF2B5EF4-FFF2-40B4-BE49-F238E27FC236}">
              <a16:creationId xmlns:a16="http://schemas.microsoft.com/office/drawing/2014/main" id="{B25578AB-98D4-4BC4-A2C2-1B18105B6D9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086" name="AutoShape 1" descr="https://psfswebp.cc.wmich.edu/cs/FPR/cache/PT_PIXEL_1.gif">
          <a:extLst>
            <a:ext uri="{FF2B5EF4-FFF2-40B4-BE49-F238E27FC236}">
              <a16:creationId xmlns:a16="http://schemas.microsoft.com/office/drawing/2014/main" id="{82293404-DEE2-4C33-ADC6-6BDAEC5BCAC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4087" name="AutoShape 1" descr="https://psfswebp.cc.wmich.edu/cs/FPR/cache/PT_PIXEL_1.gif">
          <a:extLst>
            <a:ext uri="{FF2B5EF4-FFF2-40B4-BE49-F238E27FC236}">
              <a16:creationId xmlns:a16="http://schemas.microsoft.com/office/drawing/2014/main" id="{AB333714-1E8C-4264-925F-74E0BB46A30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088" name="AutoShape 1" descr="https://psfswebp.cc.wmich.edu/cs/FPR/cache/PT_PIXEL_1.gif">
          <a:extLst>
            <a:ext uri="{FF2B5EF4-FFF2-40B4-BE49-F238E27FC236}">
              <a16:creationId xmlns:a16="http://schemas.microsoft.com/office/drawing/2014/main" id="{F16138D6-0B59-4A32-9B1D-E54939E7F50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089" name="AutoShape 1" descr="https://psfswebp.cc.wmich.edu/cs/FPR/cache/PT_PIXEL_1.gif">
          <a:extLst>
            <a:ext uri="{FF2B5EF4-FFF2-40B4-BE49-F238E27FC236}">
              <a16:creationId xmlns:a16="http://schemas.microsoft.com/office/drawing/2014/main" id="{D2443B9A-1FE2-4752-BC85-E34872B07E2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090" name="AutoShape 1" descr="https://psfswebp.cc.wmich.edu/cs/FPR/cache/PT_PIXEL_1.gif">
          <a:extLst>
            <a:ext uri="{FF2B5EF4-FFF2-40B4-BE49-F238E27FC236}">
              <a16:creationId xmlns:a16="http://schemas.microsoft.com/office/drawing/2014/main" id="{E5AE7DF9-2299-4423-AFC2-B196D92AFDA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4091" name="AutoShape 1" descr="https://psfswebp.cc.wmich.edu/cs/FPR/cache/PT_PIXEL_1.gif">
          <a:extLst>
            <a:ext uri="{FF2B5EF4-FFF2-40B4-BE49-F238E27FC236}">
              <a16:creationId xmlns:a16="http://schemas.microsoft.com/office/drawing/2014/main" id="{A1074217-936D-4870-97D8-36BAC8671734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4092" name="AutoShape 1" descr="https://psfswebp.cc.wmich.edu/cs/FPR/cache/PT_PIXEL_1.gif">
          <a:extLst>
            <a:ext uri="{FF2B5EF4-FFF2-40B4-BE49-F238E27FC236}">
              <a16:creationId xmlns:a16="http://schemas.microsoft.com/office/drawing/2014/main" id="{9A3B4E62-00C9-464A-ABFD-F81EA410D93B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93" name="AutoShape 1" descr="https://psfswebp.cc.wmich.edu/cs/FPR/cache/PT_PIXEL_1.gif">
          <a:extLst>
            <a:ext uri="{FF2B5EF4-FFF2-40B4-BE49-F238E27FC236}">
              <a16:creationId xmlns:a16="http://schemas.microsoft.com/office/drawing/2014/main" id="{44BB2AF3-5693-4CAE-B3D6-F6889F93F9B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094" name="AutoShape 1" descr="https://psfswebp.cc.wmich.edu/cs/FPR/cache/PT_PIXEL_1.gif">
          <a:extLst>
            <a:ext uri="{FF2B5EF4-FFF2-40B4-BE49-F238E27FC236}">
              <a16:creationId xmlns:a16="http://schemas.microsoft.com/office/drawing/2014/main" id="{F2940795-F721-4CFD-B1C7-52ED29490E4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095" name="AutoShape 1" descr="https://psfswebp.cc.wmich.edu/cs/FPR/cache/PT_PIXEL_1.gif">
          <a:extLst>
            <a:ext uri="{FF2B5EF4-FFF2-40B4-BE49-F238E27FC236}">
              <a16:creationId xmlns:a16="http://schemas.microsoft.com/office/drawing/2014/main" id="{C5999A9B-9DB1-4C1D-BCC3-F971D86082F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096" name="AutoShape 1" descr="https://psfswebp.cc.wmich.edu/cs/FPR/cache/PT_PIXEL_1.gif">
          <a:extLst>
            <a:ext uri="{FF2B5EF4-FFF2-40B4-BE49-F238E27FC236}">
              <a16:creationId xmlns:a16="http://schemas.microsoft.com/office/drawing/2014/main" id="{5908BCCD-2212-4432-8593-7BDFA2CC69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097" name="AutoShape 1" descr="https://psfswebp.cc.wmich.edu/cs/FPR/cache/PT_PIXEL_1.gif">
          <a:extLst>
            <a:ext uri="{FF2B5EF4-FFF2-40B4-BE49-F238E27FC236}">
              <a16:creationId xmlns:a16="http://schemas.microsoft.com/office/drawing/2014/main" id="{C897D821-37E4-49F7-8477-2BB4C5F18A2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098" name="AutoShape 1" descr="https://psfswebp.cc.wmich.edu/cs/FPR/cache/PT_PIXEL_1.gif">
          <a:extLst>
            <a:ext uri="{FF2B5EF4-FFF2-40B4-BE49-F238E27FC236}">
              <a16:creationId xmlns:a16="http://schemas.microsoft.com/office/drawing/2014/main" id="{B978E597-5DC3-4D75-BC8B-EFB1C22D75C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099" name="AutoShape 1" descr="https://psfswebp.cc.wmich.edu/cs/FPR/cache/PT_PIXEL_1.gif">
          <a:extLst>
            <a:ext uri="{FF2B5EF4-FFF2-40B4-BE49-F238E27FC236}">
              <a16:creationId xmlns:a16="http://schemas.microsoft.com/office/drawing/2014/main" id="{DC536395-B5C3-4329-843E-8999BA9DFE7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100" name="AutoShape 1" descr="https://psfswebp.cc.wmich.edu/cs/FPR/cache/PT_PIXEL_1.gif">
          <a:extLst>
            <a:ext uri="{FF2B5EF4-FFF2-40B4-BE49-F238E27FC236}">
              <a16:creationId xmlns:a16="http://schemas.microsoft.com/office/drawing/2014/main" id="{630F0C8C-5BC3-4134-A87F-22877A84D6C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101" name="AutoShape 1" descr="https://psfswebp.cc.wmich.edu/cs/FPR/cache/PT_PIXEL_1.gif">
          <a:extLst>
            <a:ext uri="{FF2B5EF4-FFF2-40B4-BE49-F238E27FC236}">
              <a16:creationId xmlns:a16="http://schemas.microsoft.com/office/drawing/2014/main" id="{1C535A22-F81D-4E95-B0AC-1DF5E3C1A05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102" name="AutoShape 1" descr="https://psfswebp.cc.wmich.edu/cs/FPR/cache/PT_PIXEL_1.gif">
          <a:extLst>
            <a:ext uri="{FF2B5EF4-FFF2-40B4-BE49-F238E27FC236}">
              <a16:creationId xmlns:a16="http://schemas.microsoft.com/office/drawing/2014/main" id="{5E7AE64B-0322-40C0-AD95-7314FED04BA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103" name="AutoShape 1" descr="https://psfswebp.cc.wmich.edu/cs/FPR/cache/PT_PIXEL_1.gif">
          <a:extLst>
            <a:ext uri="{FF2B5EF4-FFF2-40B4-BE49-F238E27FC236}">
              <a16:creationId xmlns:a16="http://schemas.microsoft.com/office/drawing/2014/main" id="{B0F4F382-470D-477B-862F-FE7E3E9B2F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104" name="AutoShape 1" descr="https://psfswebp.cc.wmich.edu/cs/FPR/cache/PT_PIXEL_1.gif">
          <a:extLst>
            <a:ext uri="{FF2B5EF4-FFF2-40B4-BE49-F238E27FC236}">
              <a16:creationId xmlns:a16="http://schemas.microsoft.com/office/drawing/2014/main" id="{7CC0EAD9-30C2-4856-8F83-41F48D6147D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105" name="AutoShape 1" descr="https://psfswebp.cc.wmich.edu/cs/FPR/cache/PT_PIXEL_1.gif">
          <a:extLst>
            <a:ext uri="{FF2B5EF4-FFF2-40B4-BE49-F238E27FC236}">
              <a16:creationId xmlns:a16="http://schemas.microsoft.com/office/drawing/2014/main" id="{BDAA49C6-5D73-40C5-A779-D386ABCACED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106" name="AutoShape 1" descr="https://psfswebp.cc.wmich.edu/cs/FPR/cache/PT_PIXEL_1.gif">
          <a:extLst>
            <a:ext uri="{FF2B5EF4-FFF2-40B4-BE49-F238E27FC236}">
              <a16:creationId xmlns:a16="http://schemas.microsoft.com/office/drawing/2014/main" id="{0FA9191D-7877-48C0-975C-710F14C16D7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107" name="AutoShape 1" descr="https://psfswebp.cc.wmich.edu/cs/FPR/cache/PT_PIXEL_1.gif">
          <a:extLst>
            <a:ext uri="{FF2B5EF4-FFF2-40B4-BE49-F238E27FC236}">
              <a16:creationId xmlns:a16="http://schemas.microsoft.com/office/drawing/2014/main" id="{971DCC19-7E1E-4542-9167-10AD716BC5F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108" name="AutoShape 1" descr="https://psfswebp.cc.wmich.edu/cs/FPR/cache/PT_PIXEL_1.gif">
          <a:extLst>
            <a:ext uri="{FF2B5EF4-FFF2-40B4-BE49-F238E27FC236}">
              <a16:creationId xmlns:a16="http://schemas.microsoft.com/office/drawing/2014/main" id="{BCE43F58-C3DF-48FE-B9C3-F93F68F59E3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109" name="AutoShape 1" descr="https://psfswebp.cc.wmich.edu/cs/FPR/cache/PT_PIXEL_1.gif">
          <a:extLst>
            <a:ext uri="{FF2B5EF4-FFF2-40B4-BE49-F238E27FC236}">
              <a16:creationId xmlns:a16="http://schemas.microsoft.com/office/drawing/2014/main" id="{9C9200BD-239A-4BE2-905F-E7824216AAD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110" name="AutoShape 1" descr="https://psfswebp.cc.wmich.edu/cs/FPR/cache/PT_PIXEL_1.gif">
          <a:extLst>
            <a:ext uri="{FF2B5EF4-FFF2-40B4-BE49-F238E27FC236}">
              <a16:creationId xmlns:a16="http://schemas.microsoft.com/office/drawing/2014/main" id="{71E6FC5E-7FBE-4462-B416-6C53F3C54CC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111" name="AutoShape 1" descr="https://psfswebp.cc.wmich.edu/cs/FPR/cache/PT_PIXEL_1.gif">
          <a:extLst>
            <a:ext uri="{FF2B5EF4-FFF2-40B4-BE49-F238E27FC236}">
              <a16:creationId xmlns:a16="http://schemas.microsoft.com/office/drawing/2014/main" id="{9CE4EFDC-8312-46E3-90B5-8EDD3C49288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112" name="AutoShape 1" descr="https://psfswebp.cc.wmich.edu/cs/FPR/cache/PT_PIXEL_1.gif">
          <a:extLst>
            <a:ext uri="{FF2B5EF4-FFF2-40B4-BE49-F238E27FC236}">
              <a16:creationId xmlns:a16="http://schemas.microsoft.com/office/drawing/2014/main" id="{CDB9185A-D171-4AAC-8626-35C99E0D663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113" name="AutoShape 1" descr="https://psfswebp.cc.wmich.edu/cs/FPR/cache/PT_PIXEL_1.gif">
          <a:extLst>
            <a:ext uri="{FF2B5EF4-FFF2-40B4-BE49-F238E27FC236}">
              <a16:creationId xmlns:a16="http://schemas.microsoft.com/office/drawing/2014/main" id="{4472BB3B-9410-4942-A373-85F9B499353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114" name="AutoShape 1" descr="https://psfswebp.cc.wmich.edu/cs/FPR/cache/PT_PIXEL_1.gif">
          <a:extLst>
            <a:ext uri="{FF2B5EF4-FFF2-40B4-BE49-F238E27FC236}">
              <a16:creationId xmlns:a16="http://schemas.microsoft.com/office/drawing/2014/main" id="{E1D2ED40-A1EB-4206-84E1-827C7DFB710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115" name="AutoShape 1" descr="https://psfswebp.cc.wmich.edu/cs/FPR/cache/PT_PIXEL_1.gif">
          <a:extLst>
            <a:ext uri="{FF2B5EF4-FFF2-40B4-BE49-F238E27FC236}">
              <a16:creationId xmlns:a16="http://schemas.microsoft.com/office/drawing/2014/main" id="{4B016256-A0BE-4802-931D-73484E04D3E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116" name="AutoShape 1" descr="https://psfswebp.cc.wmich.edu/cs/FPR/cache/PT_PIXEL_1.gif">
          <a:extLst>
            <a:ext uri="{FF2B5EF4-FFF2-40B4-BE49-F238E27FC236}">
              <a16:creationId xmlns:a16="http://schemas.microsoft.com/office/drawing/2014/main" id="{A8B9E46D-86AE-420D-999C-C5247AD5B50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0</xdr:row>
      <xdr:rowOff>0</xdr:rowOff>
    </xdr:from>
    <xdr:ext cx="304800" cy="304800"/>
    <xdr:sp macro="" textlink="">
      <xdr:nvSpPr>
        <xdr:cNvPr id="4117" name="AutoShape 1" descr="https://psfswebp.cc.wmich.edu/cs/FPR/cache/PT_PIXEL_1.gif">
          <a:extLst>
            <a:ext uri="{FF2B5EF4-FFF2-40B4-BE49-F238E27FC236}">
              <a16:creationId xmlns:a16="http://schemas.microsoft.com/office/drawing/2014/main" id="{60FC2551-352C-4E0D-9D83-7AFF57B606DF}"/>
            </a:ext>
          </a:extLst>
        </xdr:cNvPr>
        <xdr:cNvSpPr>
          <a:spLocks noChangeAspect="1" noChangeArrowheads="1"/>
        </xdr:cNvSpPr>
      </xdr:nvSpPr>
      <xdr:spPr bwMode="auto">
        <a:xfrm>
          <a:off x="44272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18" name="AutoShape 1" descr="https://psfswebp.cc.wmich.edu/cs/FPR/cache/PT_PIXEL_1.gif">
          <a:extLst>
            <a:ext uri="{FF2B5EF4-FFF2-40B4-BE49-F238E27FC236}">
              <a16:creationId xmlns:a16="http://schemas.microsoft.com/office/drawing/2014/main" id="{D49E773E-4A40-484E-9D76-FB40749AB92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19" name="AutoShape 1" descr="https://psfswebp.cc.wmich.edu/cs/FPR/cache/PT_PIXEL_1.gif">
          <a:extLst>
            <a:ext uri="{FF2B5EF4-FFF2-40B4-BE49-F238E27FC236}">
              <a16:creationId xmlns:a16="http://schemas.microsoft.com/office/drawing/2014/main" id="{4D5B6A12-5817-49F2-AF29-1220383FC47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20" name="AutoShape 1" descr="https://psfswebp.cc.wmich.edu/cs/FPR/cache/PT_PIXEL_1.gif">
          <a:extLst>
            <a:ext uri="{FF2B5EF4-FFF2-40B4-BE49-F238E27FC236}">
              <a16:creationId xmlns:a16="http://schemas.microsoft.com/office/drawing/2014/main" id="{9E9AD53D-157F-44BA-9976-ED5836E02CC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21" name="AutoShape 1" descr="https://psfswebp.cc.wmich.edu/cs/FPR/cache/PT_PIXEL_1.gif">
          <a:extLst>
            <a:ext uri="{FF2B5EF4-FFF2-40B4-BE49-F238E27FC236}">
              <a16:creationId xmlns:a16="http://schemas.microsoft.com/office/drawing/2014/main" id="{633F6D7E-95C8-48E4-AB4B-D78186C5632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22" name="AutoShape 1" descr="https://psfswebp.cc.wmich.edu/cs/FPR/cache/PT_PIXEL_1.gif">
          <a:extLst>
            <a:ext uri="{FF2B5EF4-FFF2-40B4-BE49-F238E27FC236}">
              <a16:creationId xmlns:a16="http://schemas.microsoft.com/office/drawing/2014/main" id="{6DB813A6-F58E-42D4-A3FB-3230A6B550A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23" name="AutoShape 1" descr="https://psfswebp.cc.wmich.edu/cs/FPR/cache/PT_PIXEL_1.gif">
          <a:extLst>
            <a:ext uri="{FF2B5EF4-FFF2-40B4-BE49-F238E27FC236}">
              <a16:creationId xmlns:a16="http://schemas.microsoft.com/office/drawing/2014/main" id="{8D7A4FE0-6C34-41E8-B931-917F7C8F1A0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24" name="AutoShape 1" descr="https://psfswebp.cc.wmich.edu/cs/FPR/cache/PT_PIXEL_1.gif">
          <a:extLst>
            <a:ext uri="{FF2B5EF4-FFF2-40B4-BE49-F238E27FC236}">
              <a16:creationId xmlns:a16="http://schemas.microsoft.com/office/drawing/2014/main" id="{7BFDDFF2-BF10-48C1-95A9-6BC23ED7976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25" name="AutoShape 1" descr="https://psfswebp.cc.wmich.edu/cs/FPR/cache/PT_PIXEL_1.gif">
          <a:extLst>
            <a:ext uri="{FF2B5EF4-FFF2-40B4-BE49-F238E27FC236}">
              <a16:creationId xmlns:a16="http://schemas.microsoft.com/office/drawing/2014/main" id="{8DB174D6-8AEA-479F-B2C3-61595CFBF72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26" name="AutoShape 1" descr="https://psfswebp.cc.wmich.edu/cs/FPR/cache/PT_PIXEL_1.gif">
          <a:extLst>
            <a:ext uri="{FF2B5EF4-FFF2-40B4-BE49-F238E27FC236}">
              <a16:creationId xmlns:a16="http://schemas.microsoft.com/office/drawing/2014/main" id="{33D5A58E-081A-4772-B4C9-86099920CC6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27" name="AutoShape 1" descr="https://psfswebp.cc.wmich.edu/cs/FPR/cache/PT_PIXEL_1.gif">
          <a:extLst>
            <a:ext uri="{FF2B5EF4-FFF2-40B4-BE49-F238E27FC236}">
              <a16:creationId xmlns:a16="http://schemas.microsoft.com/office/drawing/2014/main" id="{15D80DEE-4141-478F-AFAF-AE99E70473B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28" name="AutoShape 1" descr="https://psfswebp.cc.wmich.edu/cs/FPR/cache/PT_PIXEL_1.gif">
          <a:extLst>
            <a:ext uri="{FF2B5EF4-FFF2-40B4-BE49-F238E27FC236}">
              <a16:creationId xmlns:a16="http://schemas.microsoft.com/office/drawing/2014/main" id="{39FBAD14-4DF0-4EBA-9F6D-963522E0E8D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29" name="AutoShape 1" descr="https://psfswebp.cc.wmich.edu/cs/FPR/cache/PT_PIXEL_1.gif">
          <a:extLst>
            <a:ext uri="{FF2B5EF4-FFF2-40B4-BE49-F238E27FC236}">
              <a16:creationId xmlns:a16="http://schemas.microsoft.com/office/drawing/2014/main" id="{DE5D421E-50C2-48F2-9138-1432E4B4CF9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30" name="AutoShape 1" descr="https://psfswebp.cc.wmich.edu/cs/FPR/cache/PT_PIXEL_1.gif">
          <a:extLst>
            <a:ext uri="{FF2B5EF4-FFF2-40B4-BE49-F238E27FC236}">
              <a16:creationId xmlns:a16="http://schemas.microsoft.com/office/drawing/2014/main" id="{10376A70-D19E-4BC9-9BA4-56E174F8919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31" name="AutoShape 1" descr="https://psfswebp.cc.wmich.edu/cs/FPR/cache/PT_PIXEL_1.gif">
          <a:extLst>
            <a:ext uri="{FF2B5EF4-FFF2-40B4-BE49-F238E27FC236}">
              <a16:creationId xmlns:a16="http://schemas.microsoft.com/office/drawing/2014/main" id="{0E25A8C1-DC83-4582-B582-733311C144B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32" name="AutoShape 1" descr="https://psfswebp.cc.wmich.edu/cs/FPR/cache/PT_PIXEL_1.gif">
          <a:extLst>
            <a:ext uri="{FF2B5EF4-FFF2-40B4-BE49-F238E27FC236}">
              <a16:creationId xmlns:a16="http://schemas.microsoft.com/office/drawing/2014/main" id="{3E0B060E-E62A-440A-839A-FA7D19967CA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33" name="AutoShape 1" descr="https://psfswebp.cc.wmich.edu/cs/FPR/cache/PT_PIXEL_1.gif">
          <a:extLst>
            <a:ext uri="{FF2B5EF4-FFF2-40B4-BE49-F238E27FC236}">
              <a16:creationId xmlns:a16="http://schemas.microsoft.com/office/drawing/2014/main" id="{5D419146-7EBC-46C9-B98B-4DCE769B17D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34" name="AutoShape 1" descr="https://psfswebp.cc.wmich.edu/cs/FPR/cache/PT_PIXEL_1.gif">
          <a:extLst>
            <a:ext uri="{FF2B5EF4-FFF2-40B4-BE49-F238E27FC236}">
              <a16:creationId xmlns:a16="http://schemas.microsoft.com/office/drawing/2014/main" id="{DFA37507-FD1D-4182-97AF-149FE9F76CD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35" name="AutoShape 1" descr="https://psfswebp.cc.wmich.edu/cs/FPR/cache/PT_PIXEL_1.gif">
          <a:extLst>
            <a:ext uri="{FF2B5EF4-FFF2-40B4-BE49-F238E27FC236}">
              <a16:creationId xmlns:a16="http://schemas.microsoft.com/office/drawing/2014/main" id="{7C48924C-90BB-423D-BE39-ADEF878C9D5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4136" name="AutoShape 1" descr="https://psfswebp.cc.wmich.edu/cs/FPR/cache/PT_PIXEL_1.gif">
          <a:extLst>
            <a:ext uri="{FF2B5EF4-FFF2-40B4-BE49-F238E27FC236}">
              <a16:creationId xmlns:a16="http://schemas.microsoft.com/office/drawing/2014/main" id="{77A265D6-2F97-4156-B780-6C90988AD1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137" name="AutoShape 1" descr="https://psfswebp.cc.wmich.edu/cs/FPR/cache/PT_PIXEL_1.gif">
          <a:extLst>
            <a:ext uri="{FF2B5EF4-FFF2-40B4-BE49-F238E27FC236}">
              <a16:creationId xmlns:a16="http://schemas.microsoft.com/office/drawing/2014/main" id="{7284239F-1E3A-4FC9-9452-CA75DAB594A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138" name="AutoShape 1" descr="https://psfswebp.cc.wmich.edu/cs/FPR/cache/PT_PIXEL_1.gif">
          <a:extLst>
            <a:ext uri="{FF2B5EF4-FFF2-40B4-BE49-F238E27FC236}">
              <a16:creationId xmlns:a16="http://schemas.microsoft.com/office/drawing/2014/main" id="{EFF8F51E-50FC-4727-9F75-B0386FEFCAD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139" name="AutoShape 1" descr="https://psfswebp.cc.wmich.edu/cs/FPR/cache/PT_PIXEL_1.gif">
          <a:extLst>
            <a:ext uri="{FF2B5EF4-FFF2-40B4-BE49-F238E27FC236}">
              <a16:creationId xmlns:a16="http://schemas.microsoft.com/office/drawing/2014/main" id="{9E116FFD-6E6B-42A8-80F5-E93824865503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140" name="AutoShape 1" descr="https://psfswebp.cc.wmich.edu/cs/FPR/cache/PT_PIXEL_1.gif">
          <a:extLst>
            <a:ext uri="{FF2B5EF4-FFF2-40B4-BE49-F238E27FC236}">
              <a16:creationId xmlns:a16="http://schemas.microsoft.com/office/drawing/2014/main" id="{AFF573EB-14EC-4DE5-9BFD-98C00B86243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141" name="AutoShape 1" descr="https://psfswebp.cc.wmich.edu/cs/FPR/cache/PT_PIXEL_1.gif">
          <a:extLst>
            <a:ext uri="{FF2B5EF4-FFF2-40B4-BE49-F238E27FC236}">
              <a16:creationId xmlns:a16="http://schemas.microsoft.com/office/drawing/2014/main" id="{C1AD66A2-AAF1-4222-B3E3-EFCB4A8AEB1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4142" name="AutoShape 1" descr="https://psfswebp.cc.wmich.edu/cs/FPR/cache/PT_PIXEL_1.gif">
          <a:extLst>
            <a:ext uri="{FF2B5EF4-FFF2-40B4-BE49-F238E27FC236}">
              <a16:creationId xmlns:a16="http://schemas.microsoft.com/office/drawing/2014/main" id="{A3C7E27B-4E8A-45F2-9E73-583F9351049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143" name="AutoShape 1" descr="https://psfswebp.cc.wmich.edu/cs/FPR/cache/PT_PIXEL_1.gif">
          <a:extLst>
            <a:ext uri="{FF2B5EF4-FFF2-40B4-BE49-F238E27FC236}">
              <a16:creationId xmlns:a16="http://schemas.microsoft.com/office/drawing/2014/main" id="{5BA3E048-0668-47A4-B763-5A9C814E6E2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144" name="AutoShape 1" descr="https://psfswebp.cc.wmich.edu/cs/FPR/cache/PT_PIXEL_1.gif">
          <a:extLst>
            <a:ext uri="{FF2B5EF4-FFF2-40B4-BE49-F238E27FC236}">
              <a16:creationId xmlns:a16="http://schemas.microsoft.com/office/drawing/2014/main" id="{E5F5C461-F8E9-473E-8E7C-F203828F0AF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145" name="AutoShape 1" descr="https://psfswebp.cc.wmich.edu/cs/FPR/cache/PT_PIXEL_1.gif">
          <a:extLst>
            <a:ext uri="{FF2B5EF4-FFF2-40B4-BE49-F238E27FC236}">
              <a16:creationId xmlns:a16="http://schemas.microsoft.com/office/drawing/2014/main" id="{3BB83F72-84F5-486C-9909-D4A63F0E4489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146" name="AutoShape 1" descr="https://psfswebp.cc.wmich.edu/cs/FPR/cache/PT_PIXEL_1.gif">
          <a:extLst>
            <a:ext uri="{FF2B5EF4-FFF2-40B4-BE49-F238E27FC236}">
              <a16:creationId xmlns:a16="http://schemas.microsoft.com/office/drawing/2014/main" id="{E26F667F-8C8F-43C1-98AA-07FE5C60D67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147" name="AutoShape 1" descr="https://psfswebp.cc.wmich.edu/cs/FPR/cache/PT_PIXEL_1.gif">
          <a:extLst>
            <a:ext uri="{FF2B5EF4-FFF2-40B4-BE49-F238E27FC236}">
              <a16:creationId xmlns:a16="http://schemas.microsoft.com/office/drawing/2014/main" id="{7F8CB0F9-74BC-48F4-9612-DDAD41E047DC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148" name="AutoShape 1" descr="https://psfswebp.cc.wmich.edu/cs/FPR/cache/PT_PIXEL_1.gif">
          <a:extLst>
            <a:ext uri="{FF2B5EF4-FFF2-40B4-BE49-F238E27FC236}">
              <a16:creationId xmlns:a16="http://schemas.microsoft.com/office/drawing/2014/main" id="{1C1CE38A-3895-4641-887A-64B5C461339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4149" name="AutoShape 1" descr="https://psfswebp.cc.wmich.edu/cs/FPR/cache/PT_PIXEL_1.gif">
          <a:extLst>
            <a:ext uri="{FF2B5EF4-FFF2-40B4-BE49-F238E27FC236}">
              <a16:creationId xmlns:a16="http://schemas.microsoft.com/office/drawing/2014/main" id="{BB2DCE21-A295-4C05-8561-1BD769E8278C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150" name="AutoShape 1" descr="https://psfswebp.cc.wmich.edu/cs/FPR/cache/PT_PIXEL_1.gif">
          <a:extLst>
            <a:ext uri="{FF2B5EF4-FFF2-40B4-BE49-F238E27FC236}">
              <a16:creationId xmlns:a16="http://schemas.microsoft.com/office/drawing/2014/main" id="{9F169642-C21C-46E0-B0CD-261CD5914C19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151" name="AutoShape 1" descr="https://psfswebp.cc.wmich.edu/cs/FPR/cache/PT_PIXEL_1.gif">
          <a:extLst>
            <a:ext uri="{FF2B5EF4-FFF2-40B4-BE49-F238E27FC236}">
              <a16:creationId xmlns:a16="http://schemas.microsoft.com/office/drawing/2014/main" id="{FD73F10C-8814-4C67-B919-AB6E51F82CC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4800"/>
    <xdr:sp macro="" textlink="">
      <xdr:nvSpPr>
        <xdr:cNvPr id="4152" name="AutoShape 1" descr="https://psfswebp.cc.wmich.edu/cs/FPR/cache/PT_PIXEL_1.gif">
          <a:extLst>
            <a:ext uri="{FF2B5EF4-FFF2-40B4-BE49-F238E27FC236}">
              <a16:creationId xmlns:a16="http://schemas.microsoft.com/office/drawing/2014/main" id="{01C769A9-F981-42FB-A37F-8CE9F79232F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153" name="AutoShape 1" descr="https://psfswebp.cc.wmich.edu/cs/FPR/cache/PT_PIXEL_1.gif">
          <a:extLst>
            <a:ext uri="{FF2B5EF4-FFF2-40B4-BE49-F238E27FC236}">
              <a16:creationId xmlns:a16="http://schemas.microsoft.com/office/drawing/2014/main" id="{F885020B-7C77-4AC4-A69D-D4489E708B0F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4154" name="AutoShape 1" descr="https://psfswebp.cc.wmich.edu/cs/FPR/cache/PT_PIXEL_1.gif">
          <a:extLst>
            <a:ext uri="{FF2B5EF4-FFF2-40B4-BE49-F238E27FC236}">
              <a16:creationId xmlns:a16="http://schemas.microsoft.com/office/drawing/2014/main" id="{9B7F40D9-706D-4210-9BBD-3C7F327CD60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4155" name="AutoShape 1" descr="https://psfswebp.cc.wmich.edu/cs/FPR/cache/PT_PIXEL_1.gif">
          <a:extLst>
            <a:ext uri="{FF2B5EF4-FFF2-40B4-BE49-F238E27FC236}">
              <a16:creationId xmlns:a16="http://schemas.microsoft.com/office/drawing/2014/main" id="{CAD4ACCE-CCD7-4A4A-BEB9-3852E10258B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4156" name="AutoShape 1" descr="https://psfswebp.cc.wmich.edu/cs/FPR/cache/PT_PIXEL_1.gif">
          <a:extLst>
            <a:ext uri="{FF2B5EF4-FFF2-40B4-BE49-F238E27FC236}">
              <a16:creationId xmlns:a16="http://schemas.microsoft.com/office/drawing/2014/main" id="{2551010D-826E-44A8-ABAA-C22D0648EC26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4157" name="AutoShape 1" descr="https://psfswebp.cc.wmich.edu/cs/FPR/cache/PT_PIXEL_1.gif">
          <a:extLst>
            <a:ext uri="{FF2B5EF4-FFF2-40B4-BE49-F238E27FC236}">
              <a16:creationId xmlns:a16="http://schemas.microsoft.com/office/drawing/2014/main" id="{40E7EA9B-DDC7-4D81-92DC-319C73A6FAD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4158" name="AutoShape 1" descr="https://psfswebp.cc.wmich.edu/cs/FPR/cache/PT_PIXEL_1.gif">
          <a:extLst>
            <a:ext uri="{FF2B5EF4-FFF2-40B4-BE49-F238E27FC236}">
              <a16:creationId xmlns:a16="http://schemas.microsoft.com/office/drawing/2014/main" id="{F0AE95E0-B686-4387-9C01-964F386B79FC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4159" name="AutoShape 1" descr="https://psfswebp.cc.wmich.edu/cs/FPR/cache/PT_PIXEL_1.gif">
          <a:extLst>
            <a:ext uri="{FF2B5EF4-FFF2-40B4-BE49-F238E27FC236}">
              <a16:creationId xmlns:a16="http://schemas.microsoft.com/office/drawing/2014/main" id="{2A00A125-65EF-4670-8018-571183E96699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4160" name="AutoShape 1" descr="https://psfswebp.cc.wmich.edu/cs/FPR/cache/PT_PIXEL_1.gif">
          <a:extLst>
            <a:ext uri="{FF2B5EF4-FFF2-40B4-BE49-F238E27FC236}">
              <a16:creationId xmlns:a16="http://schemas.microsoft.com/office/drawing/2014/main" id="{91C5C6B6-4876-4553-8957-8550B1F20F1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161" name="AutoShape 1" descr="https://psfswebp.cc.wmich.edu/cs/FPR/cache/PT_PIXEL_1.gif">
          <a:extLst>
            <a:ext uri="{FF2B5EF4-FFF2-40B4-BE49-F238E27FC236}">
              <a16:creationId xmlns:a16="http://schemas.microsoft.com/office/drawing/2014/main" id="{8BF63D57-D7CD-4DC5-8888-E7EAFE5CDC1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162" name="AutoShape 1" descr="https://psfswebp.cc.wmich.edu/cs/FPR/cache/PT_PIXEL_1.gif">
          <a:extLst>
            <a:ext uri="{FF2B5EF4-FFF2-40B4-BE49-F238E27FC236}">
              <a16:creationId xmlns:a16="http://schemas.microsoft.com/office/drawing/2014/main" id="{3FBE3C4C-2C3B-4253-BC9E-677629CDD1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163" name="AutoShape 1" descr="https://psfswebp.cc.wmich.edu/cs/FPR/cache/PT_PIXEL_1.gif">
          <a:extLst>
            <a:ext uri="{FF2B5EF4-FFF2-40B4-BE49-F238E27FC236}">
              <a16:creationId xmlns:a16="http://schemas.microsoft.com/office/drawing/2014/main" id="{0D589604-3248-4082-B351-8C7C7A3FB79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164" name="AutoShape 1" descr="https://psfswebp.cc.wmich.edu/cs/FPR/cache/PT_PIXEL_1.gif">
          <a:extLst>
            <a:ext uri="{FF2B5EF4-FFF2-40B4-BE49-F238E27FC236}">
              <a16:creationId xmlns:a16="http://schemas.microsoft.com/office/drawing/2014/main" id="{1866AD08-535B-4212-836E-0272E482299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165" name="AutoShape 1" descr="https://psfswebp.cc.wmich.edu/cs/FPR/cache/PT_PIXEL_1.gif">
          <a:extLst>
            <a:ext uri="{FF2B5EF4-FFF2-40B4-BE49-F238E27FC236}">
              <a16:creationId xmlns:a16="http://schemas.microsoft.com/office/drawing/2014/main" id="{E025C205-E0AC-46ED-BC25-E8EF9F58F58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166" name="AutoShape 1" descr="https://psfswebp.cc.wmich.edu/cs/FPR/cache/PT_PIXEL_1.gif">
          <a:extLst>
            <a:ext uri="{FF2B5EF4-FFF2-40B4-BE49-F238E27FC236}">
              <a16:creationId xmlns:a16="http://schemas.microsoft.com/office/drawing/2014/main" id="{8A099D70-EE72-40A3-BBC0-46C7D721E53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167" name="AutoShape 1" descr="https://psfswebp.cc.wmich.edu/cs/FPR/cache/PT_PIXEL_1.gif">
          <a:extLst>
            <a:ext uri="{FF2B5EF4-FFF2-40B4-BE49-F238E27FC236}">
              <a16:creationId xmlns:a16="http://schemas.microsoft.com/office/drawing/2014/main" id="{BE9B2913-2497-4DF9-B848-83558A85F79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168" name="AutoShape 1" descr="https://psfswebp.cc.wmich.edu/cs/FPR/cache/PT_PIXEL_1.gif">
          <a:extLst>
            <a:ext uri="{FF2B5EF4-FFF2-40B4-BE49-F238E27FC236}">
              <a16:creationId xmlns:a16="http://schemas.microsoft.com/office/drawing/2014/main" id="{8F78BA4E-490E-419A-B72E-0DEA46357B0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169" name="AutoShape 1" descr="https://psfswebp.cc.wmich.edu/cs/FPR/cache/PT_PIXEL_1.gif">
          <a:extLst>
            <a:ext uri="{FF2B5EF4-FFF2-40B4-BE49-F238E27FC236}">
              <a16:creationId xmlns:a16="http://schemas.microsoft.com/office/drawing/2014/main" id="{F07EFEAC-791E-48F9-8424-C1F32288D49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170" name="AutoShape 1" descr="https://psfswebp.cc.wmich.edu/cs/FPR/cache/PT_PIXEL_1.gif">
          <a:extLst>
            <a:ext uri="{FF2B5EF4-FFF2-40B4-BE49-F238E27FC236}">
              <a16:creationId xmlns:a16="http://schemas.microsoft.com/office/drawing/2014/main" id="{D4EF854B-7B89-4E72-BD1C-DE065E200D4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171" name="AutoShape 1" descr="https://psfswebp.cc.wmich.edu/cs/FPR/cache/PT_PIXEL_1.gif">
          <a:extLst>
            <a:ext uri="{FF2B5EF4-FFF2-40B4-BE49-F238E27FC236}">
              <a16:creationId xmlns:a16="http://schemas.microsoft.com/office/drawing/2014/main" id="{2975C7A2-70C2-4DAA-A22C-27D755B772C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4172" name="AutoShape 1" descr="https://psfswebp.cc.wmich.edu/cs/FPR/cache/PT_PIXEL_1.gif">
          <a:extLst>
            <a:ext uri="{FF2B5EF4-FFF2-40B4-BE49-F238E27FC236}">
              <a16:creationId xmlns:a16="http://schemas.microsoft.com/office/drawing/2014/main" id="{F3AB3301-469F-42D5-825D-E0B3431D98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173" name="AutoShape 1" descr="https://psfswebp.cc.wmich.edu/cs/FPR/cache/PT_PIXEL_1.gif">
          <a:extLst>
            <a:ext uri="{FF2B5EF4-FFF2-40B4-BE49-F238E27FC236}">
              <a16:creationId xmlns:a16="http://schemas.microsoft.com/office/drawing/2014/main" id="{7CBC52A9-F46E-4FF3-AC84-17E4C3080E8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174" name="AutoShape 1" descr="https://psfswebp.cc.wmich.edu/cs/FPR/cache/PT_PIXEL_1.gif">
          <a:extLst>
            <a:ext uri="{FF2B5EF4-FFF2-40B4-BE49-F238E27FC236}">
              <a16:creationId xmlns:a16="http://schemas.microsoft.com/office/drawing/2014/main" id="{5B6BE4CC-91A8-45EF-A58D-347F6AE5E4D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175" name="AutoShape 1" descr="https://psfswebp.cc.wmich.edu/cs/FPR/cache/PT_PIXEL_1.gif">
          <a:extLst>
            <a:ext uri="{FF2B5EF4-FFF2-40B4-BE49-F238E27FC236}">
              <a16:creationId xmlns:a16="http://schemas.microsoft.com/office/drawing/2014/main" id="{5033B28B-17D1-4869-BAF1-EB09397AB62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176" name="AutoShape 1" descr="https://psfswebp.cc.wmich.edu/cs/FPR/cache/PT_PIXEL_1.gif">
          <a:extLst>
            <a:ext uri="{FF2B5EF4-FFF2-40B4-BE49-F238E27FC236}">
              <a16:creationId xmlns:a16="http://schemas.microsoft.com/office/drawing/2014/main" id="{F1F4A20B-881B-4961-8225-FEC3967F9F3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177" name="AutoShape 1" descr="https://psfswebp.cc.wmich.edu/cs/FPR/cache/PT_PIXEL_1.gif">
          <a:extLst>
            <a:ext uri="{FF2B5EF4-FFF2-40B4-BE49-F238E27FC236}">
              <a16:creationId xmlns:a16="http://schemas.microsoft.com/office/drawing/2014/main" id="{45324DE8-CEDC-41D0-B23B-9E63E5BD8D9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178" name="AutoShape 1" descr="https://psfswebp.cc.wmich.edu/cs/FPR/cache/PT_PIXEL_1.gif">
          <a:extLst>
            <a:ext uri="{FF2B5EF4-FFF2-40B4-BE49-F238E27FC236}">
              <a16:creationId xmlns:a16="http://schemas.microsoft.com/office/drawing/2014/main" id="{179C3C90-142A-41EF-B48F-16B0BDEA27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179" name="AutoShape 1" descr="https://psfswebp.cc.wmich.edu/cs/FPR/cache/PT_PIXEL_1.gif">
          <a:extLst>
            <a:ext uri="{FF2B5EF4-FFF2-40B4-BE49-F238E27FC236}">
              <a16:creationId xmlns:a16="http://schemas.microsoft.com/office/drawing/2014/main" id="{4405FBF4-B6A8-483F-98F3-CB853130E58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180" name="AutoShape 1" descr="https://psfswebp.cc.wmich.edu/cs/FPR/cache/PT_PIXEL_1.gif">
          <a:extLst>
            <a:ext uri="{FF2B5EF4-FFF2-40B4-BE49-F238E27FC236}">
              <a16:creationId xmlns:a16="http://schemas.microsoft.com/office/drawing/2014/main" id="{D2FA03F4-9A72-4665-B6EE-D7FF493CFF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181" name="AutoShape 1" descr="https://psfswebp.cc.wmich.edu/cs/FPR/cache/PT_PIXEL_1.gif">
          <a:extLst>
            <a:ext uri="{FF2B5EF4-FFF2-40B4-BE49-F238E27FC236}">
              <a16:creationId xmlns:a16="http://schemas.microsoft.com/office/drawing/2014/main" id="{CAEE42CE-37ED-468E-9074-7A893881487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182" name="AutoShape 1" descr="https://psfswebp.cc.wmich.edu/cs/FPR/cache/PT_PIXEL_1.gif">
          <a:extLst>
            <a:ext uri="{FF2B5EF4-FFF2-40B4-BE49-F238E27FC236}">
              <a16:creationId xmlns:a16="http://schemas.microsoft.com/office/drawing/2014/main" id="{DEB3DB89-06E5-4961-BCAE-D0CE489F183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183" name="AutoShape 1" descr="https://psfswebp.cc.wmich.edu/cs/FPR/cache/PT_PIXEL_1.gif">
          <a:extLst>
            <a:ext uri="{FF2B5EF4-FFF2-40B4-BE49-F238E27FC236}">
              <a16:creationId xmlns:a16="http://schemas.microsoft.com/office/drawing/2014/main" id="{4B6A6E38-A26E-42CA-BC2B-778E6A239DD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184" name="AutoShape 1" descr="https://psfswebp.cc.wmich.edu/cs/FPR/cache/PT_PIXEL_1.gif">
          <a:extLst>
            <a:ext uri="{FF2B5EF4-FFF2-40B4-BE49-F238E27FC236}">
              <a16:creationId xmlns:a16="http://schemas.microsoft.com/office/drawing/2014/main" id="{83F29BED-DD32-4178-B37F-7511EC18F1C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185" name="AutoShape 1" descr="https://psfswebp.cc.wmich.edu/cs/FPR/cache/PT_PIXEL_1.gif">
          <a:extLst>
            <a:ext uri="{FF2B5EF4-FFF2-40B4-BE49-F238E27FC236}">
              <a16:creationId xmlns:a16="http://schemas.microsoft.com/office/drawing/2014/main" id="{F746C0C7-F6ED-4BC0-B908-E77EC6F3C09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186" name="AutoShape 1" descr="https://psfswebp.cc.wmich.edu/cs/FPR/cache/PT_PIXEL_1.gif">
          <a:extLst>
            <a:ext uri="{FF2B5EF4-FFF2-40B4-BE49-F238E27FC236}">
              <a16:creationId xmlns:a16="http://schemas.microsoft.com/office/drawing/2014/main" id="{636F7FAB-0608-42A9-A220-DFCEC456629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187" name="AutoShape 1" descr="https://psfswebp.cc.wmich.edu/cs/FPR/cache/PT_PIXEL_1.gif">
          <a:extLst>
            <a:ext uri="{FF2B5EF4-FFF2-40B4-BE49-F238E27FC236}">
              <a16:creationId xmlns:a16="http://schemas.microsoft.com/office/drawing/2014/main" id="{6A549AD0-6450-4166-9A8A-89EE056EA2C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188" name="AutoShape 1" descr="https://psfswebp.cc.wmich.edu/cs/FPR/cache/PT_PIXEL_1.gif">
          <a:extLst>
            <a:ext uri="{FF2B5EF4-FFF2-40B4-BE49-F238E27FC236}">
              <a16:creationId xmlns:a16="http://schemas.microsoft.com/office/drawing/2014/main" id="{F8697ED3-D35D-42B9-BF23-3F4267A6A7A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189" name="AutoShape 1" descr="https://psfswebp.cc.wmich.edu/cs/FPR/cache/PT_PIXEL_1.gif">
          <a:extLst>
            <a:ext uri="{FF2B5EF4-FFF2-40B4-BE49-F238E27FC236}">
              <a16:creationId xmlns:a16="http://schemas.microsoft.com/office/drawing/2014/main" id="{B97C137B-52E1-4971-A82D-D33C67DDE67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190" name="AutoShape 1" descr="https://psfswebp.cc.wmich.edu/cs/FPR/cache/PT_PIXEL_1.gif">
          <a:extLst>
            <a:ext uri="{FF2B5EF4-FFF2-40B4-BE49-F238E27FC236}">
              <a16:creationId xmlns:a16="http://schemas.microsoft.com/office/drawing/2014/main" id="{40BA1A2A-3D1B-482E-A2CF-93FB48869A7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191" name="AutoShape 1" descr="https://psfswebp.cc.wmich.edu/cs/FPR/cache/PT_PIXEL_1.gif">
          <a:extLst>
            <a:ext uri="{FF2B5EF4-FFF2-40B4-BE49-F238E27FC236}">
              <a16:creationId xmlns:a16="http://schemas.microsoft.com/office/drawing/2014/main" id="{802A444D-97D3-443F-9A39-FEB328E6CCB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192" name="AutoShape 1" descr="https://psfswebp.cc.wmich.edu/cs/FPR/cache/PT_PIXEL_1.gif">
          <a:extLst>
            <a:ext uri="{FF2B5EF4-FFF2-40B4-BE49-F238E27FC236}">
              <a16:creationId xmlns:a16="http://schemas.microsoft.com/office/drawing/2014/main" id="{5AEF23A1-B6A5-46DB-9DD4-B8D659A77DB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193" name="AutoShape 1" descr="https://psfswebp.cc.wmich.edu/cs/FPR/cache/PT_PIXEL_1.gif">
          <a:extLst>
            <a:ext uri="{FF2B5EF4-FFF2-40B4-BE49-F238E27FC236}">
              <a16:creationId xmlns:a16="http://schemas.microsoft.com/office/drawing/2014/main" id="{91BE8469-8A26-4C61-BCB2-DCCA32F85F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194" name="AutoShape 1" descr="https://psfswebp.cc.wmich.edu/cs/FPR/cache/PT_PIXEL_1.gif">
          <a:extLst>
            <a:ext uri="{FF2B5EF4-FFF2-40B4-BE49-F238E27FC236}">
              <a16:creationId xmlns:a16="http://schemas.microsoft.com/office/drawing/2014/main" id="{83D36C52-2F0D-4EE9-956A-C00AC9BCBCE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195" name="AutoShape 1" descr="https://psfswebp.cc.wmich.edu/cs/FPR/cache/PT_PIXEL_1.gif">
          <a:extLst>
            <a:ext uri="{FF2B5EF4-FFF2-40B4-BE49-F238E27FC236}">
              <a16:creationId xmlns:a16="http://schemas.microsoft.com/office/drawing/2014/main" id="{21842BF4-2709-4888-A4FD-7984A1D8999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196" name="AutoShape 1" descr="https://psfswebp.cc.wmich.edu/cs/FPR/cache/PT_PIXEL_1.gif">
          <a:extLst>
            <a:ext uri="{FF2B5EF4-FFF2-40B4-BE49-F238E27FC236}">
              <a16:creationId xmlns:a16="http://schemas.microsoft.com/office/drawing/2014/main" id="{BD2AB970-D5DD-4126-9104-23D0B14E01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899160</xdr:colOff>
      <xdr:row>10</xdr:row>
      <xdr:rowOff>45720</xdr:rowOff>
    </xdr:from>
    <xdr:ext cx="304800" cy="304800"/>
    <xdr:sp macro="" textlink="">
      <xdr:nvSpPr>
        <xdr:cNvPr id="4197" name="AutoShape 1" descr="https://psfswebp.cc.wmich.edu/cs/FPR/cache/PT_PIXEL_1.gif">
          <a:extLst>
            <a:ext uri="{FF2B5EF4-FFF2-40B4-BE49-F238E27FC236}">
              <a16:creationId xmlns:a16="http://schemas.microsoft.com/office/drawing/2014/main" id="{D36451A5-6C7A-4850-934B-26F310DC491E}"/>
            </a:ext>
          </a:extLst>
        </xdr:cNvPr>
        <xdr:cNvSpPr>
          <a:spLocks noChangeAspect="1" noChangeArrowheads="1"/>
        </xdr:cNvSpPr>
      </xdr:nvSpPr>
      <xdr:spPr bwMode="auto">
        <a:xfrm>
          <a:off x="8991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828675</xdr:colOff>
      <xdr:row>10</xdr:row>
      <xdr:rowOff>142875</xdr:rowOff>
    </xdr:from>
    <xdr:ext cx="304800" cy="304800"/>
    <xdr:sp macro="" textlink="">
      <xdr:nvSpPr>
        <xdr:cNvPr id="4198" name="AutoShape 1" descr="https://psfswebp.cc.wmich.edu/cs/FPR/cache/PT_PIXEL_1.gif">
          <a:extLst>
            <a:ext uri="{FF2B5EF4-FFF2-40B4-BE49-F238E27FC236}">
              <a16:creationId xmlns:a16="http://schemas.microsoft.com/office/drawing/2014/main" id="{855E3836-726D-4C6E-A5BB-66718B1E5D47}"/>
            </a:ext>
          </a:extLst>
        </xdr:cNvPr>
        <xdr:cNvSpPr>
          <a:spLocks noChangeAspect="1" noChangeArrowheads="1"/>
        </xdr:cNvSpPr>
      </xdr:nvSpPr>
      <xdr:spPr bwMode="auto">
        <a:xfrm>
          <a:off x="1887855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4199" name="AutoShape 1" descr="https://psfswebp.cc.wmich.edu/cs/FPR/cache/PT_PIXEL_1.gif">
          <a:extLst>
            <a:ext uri="{FF2B5EF4-FFF2-40B4-BE49-F238E27FC236}">
              <a16:creationId xmlns:a16="http://schemas.microsoft.com/office/drawing/2014/main" id="{64A870C7-F137-47A9-8AA0-3978B9BF1BE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4200" name="AutoShape 1" descr="https://psfswebp.cc.wmich.edu/cs/FPR/cache/PT_PIXEL_1.gif">
          <a:extLst>
            <a:ext uri="{FF2B5EF4-FFF2-40B4-BE49-F238E27FC236}">
              <a16:creationId xmlns:a16="http://schemas.microsoft.com/office/drawing/2014/main" id="{8EB59149-31DF-45A3-8991-8B4079D0EB0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4201" name="AutoShape 1" descr="https://psfswebp.cc.wmich.edu/cs/FPR/cache/PT_PIXEL_1.gif">
          <a:extLst>
            <a:ext uri="{FF2B5EF4-FFF2-40B4-BE49-F238E27FC236}">
              <a16:creationId xmlns:a16="http://schemas.microsoft.com/office/drawing/2014/main" id="{260E9AD6-2221-4079-A52A-ADBEC6A7877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4202" name="AutoShape 1" descr="https://psfswebp.cc.wmich.edu/cs/FPR/cache/PT_PIXEL_1.gif">
          <a:extLst>
            <a:ext uri="{FF2B5EF4-FFF2-40B4-BE49-F238E27FC236}">
              <a16:creationId xmlns:a16="http://schemas.microsoft.com/office/drawing/2014/main" id="{10DE1CD2-816B-48BC-93A3-427A860CB37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4203" name="AutoShape 1" descr="https://psfswebp.cc.wmich.edu/cs/FPR/cache/PT_PIXEL_1.gif">
          <a:extLst>
            <a:ext uri="{FF2B5EF4-FFF2-40B4-BE49-F238E27FC236}">
              <a16:creationId xmlns:a16="http://schemas.microsoft.com/office/drawing/2014/main" id="{10245C28-28FA-4138-A302-250E9A3FC3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4204" name="AutoShape 1" descr="https://psfswebp.cc.wmich.edu/cs/FPR/cache/PT_PIXEL_1.gif">
          <a:extLst>
            <a:ext uri="{FF2B5EF4-FFF2-40B4-BE49-F238E27FC236}">
              <a16:creationId xmlns:a16="http://schemas.microsoft.com/office/drawing/2014/main" id="{BB6BA3AB-4ADF-4210-A992-A0BE20E0B8C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205" name="AutoShape 1" descr="https://psfswebp.cc.wmich.edu/cs/FPR/cache/PT_PIXEL_1.gif">
          <a:extLst>
            <a:ext uri="{FF2B5EF4-FFF2-40B4-BE49-F238E27FC236}">
              <a16:creationId xmlns:a16="http://schemas.microsoft.com/office/drawing/2014/main" id="{E65646FD-D071-4EBA-A497-EBF291ED898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4206" name="AutoShape 1" descr="https://psfswebp.cc.wmich.edu/cs/FPR/cache/PT_PIXEL_1.gif">
          <a:extLst>
            <a:ext uri="{FF2B5EF4-FFF2-40B4-BE49-F238E27FC236}">
              <a16:creationId xmlns:a16="http://schemas.microsoft.com/office/drawing/2014/main" id="{320E6C86-1F53-4EB1-9EE5-677FA093CFE4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207" name="AutoShape 1" descr="https://psfswebp.cc.wmich.edu/cs/FPR/cache/PT_PIXEL_1.gif">
          <a:extLst>
            <a:ext uri="{FF2B5EF4-FFF2-40B4-BE49-F238E27FC236}">
              <a16:creationId xmlns:a16="http://schemas.microsoft.com/office/drawing/2014/main" id="{AACF9EFA-35D4-4935-ABCC-729953DFE0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208" name="AutoShape 1" descr="https://psfswebp.cc.wmich.edu/cs/FPR/cache/PT_PIXEL_1.gif">
          <a:extLst>
            <a:ext uri="{FF2B5EF4-FFF2-40B4-BE49-F238E27FC236}">
              <a16:creationId xmlns:a16="http://schemas.microsoft.com/office/drawing/2014/main" id="{37167468-83B3-40C3-AF13-74BF501D70F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209" name="AutoShape 1" descr="https://psfswebp.cc.wmich.edu/cs/FPR/cache/PT_PIXEL_1.gif">
          <a:extLst>
            <a:ext uri="{FF2B5EF4-FFF2-40B4-BE49-F238E27FC236}">
              <a16:creationId xmlns:a16="http://schemas.microsoft.com/office/drawing/2014/main" id="{9131052C-C60D-455C-82C2-3AB74BBFEE8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210" name="AutoShape 1" descr="https://psfswebp.cc.wmich.edu/cs/FPR/cache/PT_PIXEL_1.gif">
          <a:extLst>
            <a:ext uri="{FF2B5EF4-FFF2-40B4-BE49-F238E27FC236}">
              <a16:creationId xmlns:a16="http://schemas.microsoft.com/office/drawing/2014/main" id="{99BA8026-1982-451B-AA28-E3B65F4AED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4211" name="AutoShape 1" descr="https://psfswebp.cc.wmich.edu/cs/FPR/cache/PT_PIXEL_1.gif">
          <a:extLst>
            <a:ext uri="{FF2B5EF4-FFF2-40B4-BE49-F238E27FC236}">
              <a16:creationId xmlns:a16="http://schemas.microsoft.com/office/drawing/2014/main" id="{6844DB3E-4149-4CB3-A77B-224CE296FC8A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212" name="AutoShape 1" descr="https://psfswebp.cc.wmich.edu/cs/FPR/cache/PT_PIXEL_1.gif">
          <a:extLst>
            <a:ext uri="{FF2B5EF4-FFF2-40B4-BE49-F238E27FC236}">
              <a16:creationId xmlns:a16="http://schemas.microsoft.com/office/drawing/2014/main" id="{7466190D-30E5-4891-82F1-C7E22B889BD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213" name="AutoShape 1" descr="https://psfswebp.cc.wmich.edu/cs/FPR/cache/PT_PIXEL_1.gif">
          <a:extLst>
            <a:ext uri="{FF2B5EF4-FFF2-40B4-BE49-F238E27FC236}">
              <a16:creationId xmlns:a16="http://schemas.microsoft.com/office/drawing/2014/main" id="{AA895DA7-E5C1-48AA-A8B7-37AFA837D87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214" name="AutoShape 1" descr="https://psfswebp.cc.wmich.edu/cs/FPR/cache/PT_PIXEL_1.gif">
          <a:extLst>
            <a:ext uri="{FF2B5EF4-FFF2-40B4-BE49-F238E27FC236}">
              <a16:creationId xmlns:a16="http://schemas.microsoft.com/office/drawing/2014/main" id="{F3F1FE13-DB77-4103-86FA-D65AFCC4545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4215" name="AutoShape 1" descr="https://psfswebp.cc.wmich.edu/cs/FPR/cache/PT_PIXEL_1.gif">
          <a:extLst>
            <a:ext uri="{FF2B5EF4-FFF2-40B4-BE49-F238E27FC236}">
              <a16:creationId xmlns:a16="http://schemas.microsoft.com/office/drawing/2014/main" id="{5673E070-4FBA-49D1-A186-ADE57F62C1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216" name="AutoShape 1" descr="https://psfswebp.cc.wmich.edu/cs/FPR/cache/PT_PIXEL_1.gif">
          <a:extLst>
            <a:ext uri="{FF2B5EF4-FFF2-40B4-BE49-F238E27FC236}">
              <a16:creationId xmlns:a16="http://schemas.microsoft.com/office/drawing/2014/main" id="{92830810-AF13-4CC7-9816-FAEF0F0D660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217" name="AutoShape 1" descr="https://psfswebp.cc.wmich.edu/cs/FPR/cache/PT_PIXEL_1.gif">
          <a:extLst>
            <a:ext uri="{FF2B5EF4-FFF2-40B4-BE49-F238E27FC236}">
              <a16:creationId xmlns:a16="http://schemas.microsoft.com/office/drawing/2014/main" id="{E72F1D09-0ADE-4524-ACFF-60908D5AA3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218" name="AutoShape 1" descr="https://psfswebp.cc.wmich.edu/cs/FPR/cache/PT_PIXEL_1.gif">
          <a:extLst>
            <a:ext uri="{FF2B5EF4-FFF2-40B4-BE49-F238E27FC236}">
              <a16:creationId xmlns:a16="http://schemas.microsoft.com/office/drawing/2014/main" id="{80C83223-0795-4811-9D6D-A4AB149D42A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219" name="AutoShape 1" descr="https://psfswebp.cc.wmich.edu/cs/FPR/cache/PT_PIXEL_1.gif">
          <a:extLst>
            <a:ext uri="{FF2B5EF4-FFF2-40B4-BE49-F238E27FC236}">
              <a16:creationId xmlns:a16="http://schemas.microsoft.com/office/drawing/2014/main" id="{E6DB65E2-E224-4DB3-8826-6D180642566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220" name="AutoShape 1" descr="https://psfswebp.cc.wmich.edu/cs/FPR/cache/PT_PIXEL_1.gif">
          <a:extLst>
            <a:ext uri="{FF2B5EF4-FFF2-40B4-BE49-F238E27FC236}">
              <a16:creationId xmlns:a16="http://schemas.microsoft.com/office/drawing/2014/main" id="{8D0EF239-DF7C-4DFE-B391-C3CB6C7411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4221" name="AutoShape 1" descr="https://psfswebp.cc.wmich.edu/cs/FPR/cache/PT_PIXEL_1.gif">
          <a:extLst>
            <a:ext uri="{FF2B5EF4-FFF2-40B4-BE49-F238E27FC236}">
              <a16:creationId xmlns:a16="http://schemas.microsoft.com/office/drawing/2014/main" id="{D0B26C9F-09EB-48CB-A9D2-CD29D740F6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222" name="AutoShape 1" descr="https://psfswebp.cc.wmich.edu/cs/FPR/cache/PT_PIXEL_1.gif">
          <a:extLst>
            <a:ext uri="{FF2B5EF4-FFF2-40B4-BE49-F238E27FC236}">
              <a16:creationId xmlns:a16="http://schemas.microsoft.com/office/drawing/2014/main" id="{7B0EE548-F910-4DCB-91F3-E7E3C4C2104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223" name="AutoShape 1" descr="https://psfswebp.cc.wmich.edu/cs/FPR/cache/PT_PIXEL_1.gif">
          <a:extLst>
            <a:ext uri="{FF2B5EF4-FFF2-40B4-BE49-F238E27FC236}">
              <a16:creationId xmlns:a16="http://schemas.microsoft.com/office/drawing/2014/main" id="{5DA4664F-2842-4974-A812-2B420203012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4224" name="AutoShape 1" descr="https://psfswebp.cc.wmich.edu/cs/FPR/cache/PT_PIXEL_1.gif">
          <a:extLst>
            <a:ext uri="{FF2B5EF4-FFF2-40B4-BE49-F238E27FC236}">
              <a16:creationId xmlns:a16="http://schemas.microsoft.com/office/drawing/2014/main" id="{2EF6EBBA-81C1-4BAC-BB87-EDBCE220445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225" name="AutoShape 1" descr="https://psfswebp.cc.wmich.edu/cs/FPR/cache/PT_PIXEL_1.gif">
          <a:extLst>
            <a:ext uri="{FF2B5EF4-FFF2-40B4-BE49-F238E27FC236}">
              <a16:creationId xmlns:a16="http://schemas.microsoft.com/office/drawing/2014/main" id="{52426705-A9CE-42AF-9352-0D4D28E3BA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226" name="AutoShape 1" descr="https://psfswebp.cc.wmich.edu/cs/FPR/cache/PT_PIXEL_1.gif">
          <a:extLst>
            <a:ext uri="{FF2B5EF4-FFF2-40B4-BE49-F238E27FC236}">
              <a16:creationId xmlns:a16="http://schemas.microsoft.com/office/drawing/2014/main" id="{8E404C85-0541-468C-ACF2-26FB6F25DA9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227" name="AutoShape 1" descr="https://psfswebp.cc.wmich.edu/cs/FPR/cache/PT_PIXEL_1.gif">
          <a:extLst>
            <a:ext uri="{FF2B5EF4-FFF2-40B4-BE49-F238E27FC236}">
              <a16:creationId xmlns:a16="http://schemas.microsoft.com/office/drawing/2014/main" id="{E51C5CC1-FB9B-426E-8596-D55B7F6417B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228" name="AutoShape 1" descr="https://psfswebp.cc.wmich.edu/cs/FPR/cache/PT_PIXEL_1.gif">
          <a:extLst>
            <a:ext uri="{FF2B5EF4-FFF2-40B4-BE49-F238E27FC236}">
              <a16:creationId xmlns:a16="http://schemas.microsoft.com/office/drawing/2014/main" id="{CD5044F4-0139-4681-9C34-DE2BA1255F1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229" name="AutoShape 1" descr="https://psfswebp.cc.wmich.edu/cs/FPR/cache/PT_PIXEL_1.gif">
          <a:extLst>
            <a:ext uri="{FF2B5EF4-FFF2-40B4-BE49-F238E27FC236}">
              <a16:creationId xmlns:a16="http://schemas.microsoft.com/office/drawing/2014/main" id="{E3CF707A-60E6-4F70-9869-B2051C8DDC5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230" name="AutoShape 1" descr="https://psfswebp.cc.wmich.edu/cs/FPR/cache/PT_PIXEL_1.gif">
          <a:extLst>
            <a:ext uri="{FF2B5EF4-FFF2-40B4-BE49-F238E27FC236}">
              <a16:creationId xmlns:a16="http://schemas.microsoft.com/office/drawing/2014/main" id="{765FACC7-0101-4609-9971-F955D6B2FF4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231" name="AutoShape 1" descr="https://psfswebp.cc.wmich.edu/cs/FPR/cache/PT_PIXEL_1.gif">
          <a:extLst>
            <a:ext uri="{FF2B5EF4-FFF2-40B4-BE49-F238E27FC236}">
              <a16:creationId xmlns:a16="http://schemas.microsoft.com/office/drawing/2014/main" id="{0A129E09-1C55-4E1A-9088-66979A491D4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232" name="AutoShape 1" descr="https://psfswebp.cc.wmich.edu/cs/FPR/cache/PT_PIXEL_1.gif">
          <a:extLst>
            <a:ext uri="{FF2B5EF4-FFF2-40B4-BE49-F238E27FC236}">
              <a16:creationId xmlns:a16="http://schemas.microsoft.com/office/drawing/2014/main" id="{FC1093C6-239C-4E70-B326-6226E4B97AE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233" name="AutoShape 1" descr="https://psfswebp.cc.wmich.edu/cs/FPR/cache/PT_PIXEL_1.gif">
          <a:extLst>
            <a:ext uri="{FF2B5EF4-FFF2-40B4-BE49-F238E27FC236}">
              <a16:creationId xmlns:a16="http://schemas.microsoft.com/office/drawing/2014/main" id="{40D30F35-C477-48CF-B4EC-E04E6733BAB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234" name="AutoShape 1" descr="https://psfswebp.cc.wmich.edu/cs/FPR/cache/PT_PIXEL_1.gif">
          <a:extLst>
            <a:ext uri="{FF2B5EF4-FFF2-40B4-BE49-F238E27FC236}">
              <a16:creationId xmlns:a16="http://schemas.microsoft.com/office/drawing/2014/main" id="{A718EAFF-9D2D-4654-8A3C-F6CE741E1FB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235" name="AutoShape 1" descr="https://psfswebp.cc.wmich.edu/cs/FPR/cache/PT_PIXEL_1.gif">
          <a:extLst>
            <a:ext uri="{FF2B5EF4-FFF2-40B4-BE49-F238E27FC236}">
              <a16:creationId xmlns:a16="http://schemas.microsoft.com/office/drawing/2014/main" id="{9D75F7B7-8344-4A53-9DDD-A21F5EA4687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236" name="AutoShape 1" descr="https://psfswebp.cc.wmich.edu/cs/FPR/cache/PT_PIXEL_1.gif">
          <a:extLst>
            <a:ext uri="{FF2B5EF4-FFF2-40B4-BE49-F238E27FC236}">
              <a16:creationId xmlns:a16="http://schemas.microsoft.com/office/drawing/2014/main" id="{A9658633-9B6F-455D-8BF6-93BEBCF7A7F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237" name="AutoShape 1" descr="https://psfswebp.cc.wmich.edu/cs/FPR/cache/PT_PIXEL_1.gif">
          <a:extLst>
            <a:ext uri="{FF2B5EF4-FFF2-40B4-BE49-F238E27FC236}">
              <a16:creationId xmlns:a16="http://schemas.microsoft.com/office/drawing/2014/main" id="{E98F08D3-BF33-4CD6-A2E9-7DF5DE63AE9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238" name="AutoShape 1" descr="https://psfswebp.cc.wmich.edu/cs/FPR/cache/PT_PIXEL_1.gif">
          <a:extLst>
            <a:ext uri="{FF2B5EF4-FFF2-40B4-BE49-F238E27FC236}">
              <a16:creationId xmlns:a16="http://schemas.microsoft.com/office/drawing/2014/main" id="{F5282C3B-C284-486B-8FE7-900CBC7BEB0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239" name="AutoShape 1" descr="https://psfswebp.cc.wmich.edu/cs/FPR/cache/PT_PIXEL_1.gif">
          <a:extLst>
            <a:ext uri="{FF2B5EF4-FFF2-40B4-BE49-F238E27FC236}">
              <a16:creationId xmlns:a16="http://schemas.microsoft.com/office/drawing/2014/main" id="{495EFAE7-BD9C-4B7D-AC5C-4D01E6A81E8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240" name="AutoShape 1" descr="https://psfswebp.cc.wmich.edu/cs/FPR/cache/PT_PIXEL_1.gif">
          <a:extLst>
            <a:ext uri="{FF2B5EF4-FFF2-40B4-BE49-F238E27FC236}">
              <a16:creationId xmlns:a16="http://schemas.microsoft.com/office/drawing/2014/main" id="{E0E97066-C270-4D52-9CDD-58C0C73762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241" name="AutoShape 1" descr="https://psfswebp.cc.wmich.edu/cs/FPR/cache/PT_PIXEL_1.gif">
          <a:extLst>
            <a:ext uri="{FF2B5EF4-FFF2-40B4-BE49-F238E27FC236}">
              <a16:creationId xmlns:a16="http://schemas.microsoft.com/office/drawing/2014/main" id="{92E80182-79C9-4FAE-8DC4-619504395F6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242" name="AutoShape 1" descr="https://psfswebp.cc.wmich.edu/cs/FPR/cache/PT_PIXEL_1.gif">
          <a:extLst>
            <a:ext uri="{FF2B5EF4-FFF2-40B4-BE49-F238E27FC236}">
              <a16:creationId xmlns:a16="http://schemas.microsoft.com/office/drawing/2014/main" id="{657D10DD-DB51-453D-A0D9-469ED222D30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243" name="AutoShape 1" descr="https://psfswebp.cc.wmich.edu/cs/FPR/cache/PT_PIXEL_1.gif">
          <a:extLst>
            <a:ext uri="{FF2B5EF4-FFF2-40B4-BE49-F238E27FC236}">
              <a16:creationId xmlns:a16="http://schemas.microsoft.com/office/drawing/2014/main" id="{E4508AD0-ABB4-4058-94E4-C65BE91FDE7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244" name="AutoShape 1" descr="https://psfswebp.cc.wmich.edu/cs/FPR/cache/PT_PIXEL_1.gif">
          <a:extLst>
            <a:ext uri="{FF2B5EF4-FFF2-40B4-BE49-F238E27FC236}">
              <a16:creationId xmlns:a16="http://schemas.microsoft.com/office/drawing/2014/main" id="{8C53ACF5-29E1-4DB3-93A5-B006AC10070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245" name="AutoShape 1" descr="https://psfswebp.cc.wmich.edu/cs/FPR/cache/PT_PIXEL_1.gif">
          <a:extLst>
            <a:ext uri="{FF2B5EF4-FFF2-40B4-BE49-F238E27FC236}">
              <a16:creationId xmlns:a16="http://schemas.microsoft.com/office/drawing/2014/main" id="{D3D29CD6-22C0-4E61-81D9-304ED4E8BE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246" name="AutoShape 1" descr="https://psfswebp.cc.wmich.edu/cs/FPR/cache/PT_PIXEL_1.gif">
          <a:extLst>
            <a:ext uri="{FF2B5EF4-FFF2-40B4-BE49-F238E27FC236}">
              <a16:creationId xmlns:a16="http://schemas.microsoft.com/office/drawing/2014/main" id="{8B679F91-6B74-4B8C-B762-BBA46DB96DD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247" name="AutoShape 1" descr="https://psfswebp.cc.wmich.edu/cs/FPR/cache/PT_PIXEL_1.gif">
          <a:extLst>
            <a:ext uri="{FF2B5EF4-FFF2-40B4-BE49-F238E27FC236}">
              <a16:creationId xmlns:a16="http://schemas.microsoft.com/office/drawing/2014/main" id="{3CC85DB8-D600-405D-9D52-2A79B996794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248" name="AutoShape 1" descr="https://psfswebp.cc.wmich.edu/cs/FPR/cache/PT_PIXEL_1.gif">
          <a:extLst>
            <a:ext uri="{FF2B5EF4-FFF2-40B4-BE49-F238E27FC236}">
              <a16:creationId xmlns:a16="http://schemas.microsoft.com/office/drawing/2014/main" id="{78046E57-4103-492A-80E8-5B9823736A9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4249" name="AutoShape 1" descr="https://psfswebp.cc.wmich.edu/cs/FPR/cache/PT_PIXEL_1.gif">
          <a:extLst>
            <a:ext uri="{FF2B5EF4-FFF2-40B4-BE49-F238E27FC236}">
              <a16:creationId xmlns:a16="http://schemas.microsoft.com/office/drawing/2014/main" id="{CF87885A-CB9D-4569-A29C-5C5F73CC882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4250" name="AutoShape 1" descr="https://psfswebp.cc.wmich.edu/cs/FPR/cache/PT_PIXEL_1.gif">
          <a:extLst>
            <a:ext uri="{FF2B5EF4-FFF2-40B4-BE49-F238E27FC236}">
              <a16:creationId xmlns:a16="http://schemas.microsoft.com/office/drawing/2014/main" id="{374035F8-B425-44C9-8D56-EEDF05ECFD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4251" name="AutoShape 1" descr="https://psfswebp.cc.wmich.edu/cs/FPR/cache/PT_PIXEL_1.gif">
          <a:extLst>
            <a:ext uri="{FF2B5EF4-FFF2-40B4-BE49-F238E27FC236}">
              <a16:creationId xmlns:a16="http://schemas.microsoft.com/office/drawing/2014/main" id="{122AD0FD-C69D-4328-9AE5-1073B94E8A3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4252" name="AutoShape 1" descr="https://psfswebp.cc.wmich.edu/cs/FPR/cache/PT_PIXEL_1.gif">
          <a:extLst>
            <a:ext uri="{FF2B5EF4-FFF2-40B4-BE49-F238E27FC236}">
              <a16:creationId xmlns:a16="http://schemas.microsoft.com/office/drawing/2014/main" id="{F7899C5E-D917-4122-942A-E13E00EDC37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4253" name="AutoShape 1" descr="https://psfswebp.cc.wmich.edu/cs/FPR/cache/PT_PIXEL_1.gif">
          <a:extLst>
            <a:ext uri="{FF2B5EF4-FFF2-40B4-BE49-F238E27FC236}">
              <a16:creationId xmlns:a16="http://schemas.microsoft.com/office/drawing/2014/main" id="{33BCA314-1E75-4EC8-8793-0BF385A92F4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4254" name="AutoShape 1" descr="https://psfswebp.cc.wmich.edu/cs/FPR/cache/PT_PIXEL_1.gif">
          <a:extLst>
            <a:ext uri="{FF2B5EF4-FFF2-40B4-BE49-F238E27FC236}">
              <a16:creationId xmlns:a16="http://schemas.microsoft.com/office/drawing/2014/main" id="{B8624883-C9BC-4702-B3EE-8B1EC320B21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255" name="AutoShape 1" descr="https://psfswebp.cc.wmich.edu/cs/FPR/cache/PT_PIXEL_1.gif">
          <a:extLst>
            <a:ext uri="{FF2B5EF4-FFF2-40B4-BE49-F238E27FC236}">
              <a16:creationId xmlns:a16="http://schemas.microsoft.com/office/drawing/2014/main" id="{DA5E7EB2-C31F-4AD1-B326-48CE3BA8A85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4256" name="AutoShape 1" descr="https://psfswebp.cc.wmich.edu/cs/FPR/cache/PT_PIXEL_1.gif">
          <a:extLst>
            <a:ext uri="{FF2B5EF4-FFF2-40B4-BE49-F238E27FC236}">
              <a16:creationId xmlns:a16="http://schemas.microsoft.com/office/drawing/2014/main" id="{E8A9A6D8-6EC3-4262-B2CD-2C92B106BFC6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257" name="AutoShape 1" descr="https://psfswebp.cc.wmich.edu/cs/FPR/cache/PT_PIXEL_1.gif">
          <a:extLst>
            <a:ext uri="{FF2B5EF4-FFF2-40B4-BE49-F238E27FC236}">
              <a16:creationId xmlns:a16="http://schemas.microsoft.com/office/drawing/2014/main" id="{C8FF6C22-5EF6-4893-9214-6B7DB5B0B9F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258" name="AutoShape 1" descr="https://psfswebp.cc.wmich.edu/cs/FPR/cache/PT_PIXEL_1.gif">
          <a:extLst>
            <a:ext uri="{FF2B5EF4-FFF2-40B4-BE49-F238E27FC236}">
              <a16:creationId xmlns:a16="http://schemas.microsoft.com/office/drawing/2014/main" id="{CB82A4F0-0AF3-4F31-8653-54030B3C2B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259" name="AutoShape 1" descr="https://psfswebp.cc.wmich.edu/cs/FPR/cache/PT_PIXEL_1.gif">
          <a:extLst>
            <a:ext uri="{FF2B5EF4-FFF2-40B4-BE49-F238E27FC236}">
              <a16:creationId xmlns:a16="http://schemas.microsoft.com/office/drawing/2014/main" id="{922B7C35-EFB9-40CA-A5A9-601168DE2E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260" name="AutoShape 1" descr="https://psfswebp.cc.wmich.edu/cs/FPR/cache/PT_PIXEL_1.gif">
          <a:extLst>
            <a:ext uri="{FF2B5EF4-FFF2-40B4-BE49-F238E27FC236}">
              <a16:creationId xmlns:a16="http://schemas.microsoft.com/office/drawing/2014/main" id="{6A12DBC8-5DFC-4130-8F8D-F9C8445250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4261" name="AutoShape 1" descr="https://psfswebp.cc.wmich.edu/cs/FPR/cache/PT_PIXEL_1.gif">
          <a:extLst>
            <a:ext uri="{FF2B5EF4-FFF2-40B4-BE49-F238E27FC236}">
              <a16:creationId xmlns:a16="http://schemas.microsoft.com/office/drawing/2014/main" id="{1A034B9C-F21A-4626-AA0D-93DD17C00AF2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262" name="AutoShape 1" descr="https://psfswebp.cc.wmich.edu/cs/FPR/cache/PT_PIXEL_1.gif">
          <a:extLst>
            <a:ext uri="{FF2B5EF4-FFF2-40B4-BE49-F238E27FC236}">
              <a16:creationId xmlns:a16="http://schemas.microsoft.com/office/drawing/2014/main" id="{85C373B7-1793-41FF-B149-D32CE0D0AC4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4263" name="AutoShape 1" descr="https://psfswebp.cc.wmich.edu/cs/FPR/cache/PT_PIXEL_1.gif">
          <a:extLst>
            <a:ext uri="{FF2B5EF4-FFF2-40B4-BE49-F238E27FC236}">
              <a16:creationId xmlns:a16="http://schemas.microsoft.com/office/drawing/2014/main" id="{1C60287E-624A-4EBB-9D88-BC2E6555CAB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264" name="AutoShape 1" descr="https://psfswebp.cc.wmich.edu/cs/FPR/cache/PT_PIXEL_1.gif">
          <a:extLst>
            <a:ext uri="{FF2B5EF4-FFF2-40B4-BE49-F238E27FC236}">
              <a16:creationId xmlns:a16="http://schemas.microsoft.com/office/drawing/2014/main" id="{9CE8332C-EF38-40FC-AA8C-EEA425A3EF4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4265" name="AutoShape 1" descr="https://psfswebp.cc.wmich.edu/cs/FPR/cache/PT_PIXEL_1.gif">
          <a:extLst>
            <a:ext uri="{FF2B5EF4-FFF2-40B4-BE49-F238E27FC236}">
              <a16:creationId xmlns:a16="http://schemas.microsoft.com/office/drawing/2014/main" id="{C026C9EA-3749-4BD5-9FE9-5C14975D40E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266" name="AutoShape 1" descr="https://psfswebp.cc.wmich.edu/cs/FPR/cache/PT_PIXEL_1.gif">
          <a:extLst>
            <a:ext uri="{FF2B5EF4-FFF2-40B4-BE49-F238E27FC236}">
              <a16:creationId xmlns:a16="http://schemas.microsoft.com/office/drawing/2014/main" id="{6F17AF88-1D7D-4A1E-A6FE-C76E1FF910B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267" name="AutoShape 1" descr="https://psfswebp.cc.wmich.edu/cs/FPR/cache/PT_PIXEL_1.gif">
          <a:extLst>
            <a:ext uri="{FF2B5EF4-FFF2-40B4-BE49-F238E27FC236}">
              <a16:creationId xmlns:a16="http://schemas.microsoft.com/office/drawing/2014/main" id="{03BCEF03-9C46-4DFC-A7BB-9ACAA919C75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4268" name="AutoShape 1" descr="https://psfswebp.cc.wmich.edu/cs/FPR/cache/PT_PIXEL_1.gif">
          <a:extLst>
            <a:ext uri="{FF2B5EF4-FFF2-40B4-BE49-F238E27FC236}">
              <a16:creationId xmlns:a16="http://schemas.microsoft.com/office/drawing/2014/main" id="{A4936F11-15E6-4C9E-B029-ED490FC815D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269" name="AutoShape 1" descr="https://psfswebp.cc.wmich.edu/cs/FPR/cache/PT_PIXEL_1.gif">
          <a:extLst>
            <a:ext uri="{FF2B5EF4-FFF2-40B4-BE49-F238E27FC236}">
              <a16:creationId xmlns:a16="http://schemas.microsoft.com/office/drawing/2014/main" id="{098A1686-5704-4AFF-9E12-A8127A9283E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270" name="AutoShape 1" descr="https://psfswebp.cc.wmich.edu/cs/FPR/cache/PT_PIXEL_1.gif">
          <a:extLst>
            <a:ext uri="{FF2B5EF4-FFF2-40B4-BE49-F238E27FC236}">
              <a16:creationId xmlns:a16="http://schemas.microsoft.com/office/drawing/2014/main" id="{1458DD74-135E-4566-8172-2D47F1C5B96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4271" name="AutoShape 1" descr="https://psfswebp.cc.wmich.edu/cs/FPR/cache/PT_PIXEL_1.gif">
          <a:extLst>
            <a:ext uri="{FF2B5EF4-FFF2-40B4-BE49-F238E27FC236}">
              <a16:creationId xmlns:a16="http://schemas.microsoft.com/office/drawing/2014/main" id="{12446BA0-FC20-4DC8-8D7E-C17B4191926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272" name="AutoShape 1" descr="https://psfswebp.cc.wmich.edu/cs/FPR/cache/PT_PIXEL_1.gif">
          <a:extLst>
            <a:ext uri="{FF2B5EF4-FFF2-40B4-BE49-F238E27FC236}">
              <a16:creationId xmlns:a16="http://schemas.microsoft.com/office/drawing/2014/main" id="{11FFD466-5A20-4528-A81B-66B9CD03F2E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273" name="AutoShape 1" descr="https://psfswebp.cc.wmich.edu/cs/FPR/cache/PT_PIXEL_1.gif">
          <a:extLst>
            <a:ext uri="{FF2B5EF4-FFF2-40B4-BE49-F238E27FC236}">
              <a16:creationId xmlns:a16="http://schemas.microsoft.com/office/drawing/2014/main" id="{5ADE8B19-723F-4437-8DD0-CB600858A9F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4274" name="AutoShape 1" descr="https://psfswebp.cc.wmich.edu/cs/FPR/cache/PT_PIXEL_1.gif">
          <a:extLst>
            <a:ext uri="{FF2B5EF4-FFF2-40B4-BE49-F238E27FC236}">
              <a16:creationId xmlns:a16="http://schemas.microsoft.com/office/drawing/2014/main" id="{7EA1F217-8627-47A7-B32C-41DF76E4BF2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275" name="AutoShape 1" descr="https://psfswebp.cc.wmich.edu/cs/FPR/cache/PT_PIXEL_1.gif">
          <a:extLst>
            <a:ext uri="{FF2B5EF4-FFF2-40B4-BE49-F238E27FC236}">
              <a16:creationId xmlns:a16="http://schemas.microsoft.com/office/drawing/2014/main" id="{0F42932A-243F-4E3B-9E57-8EDE111439D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276" name="AutoShape 1" descr="https://psfswebp.cc.wmich.edu/cs/FPR/cache/PT_PIXEL_1.gif">
          <a:extLst>
            <a:ext uri="{FF2B5EF4-FFF2-40B4-BE49-F238E27FC236}">
              <a16:creationId xmlns:a16="http://schemas.microsoft.com/office/drawing/2014/main" id="{6E102222-55F3-477C-9A42-AF7A65B2D17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277" name="AutoShape 1" descr="https://psfswebp.cc.wmich.edu/cs/FPR/cache/PT_PIXEL_1.gif">
          <a:extLst>
            <a:ext uri="{FF2B5EF4-FFF2-40B4-BE49-F238E27FC236}">
              <a16:creationId xmlns:a16="http://schemas.microsoft.com/office/drawing/2014/main" id="{238FF2F5-C103-4F45-8FFC-D960E6AEC61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278" name="AutoShape 1" descr="https://psfswebp.cc.wmich.edu/cs/FPR/cache/PT_PIXEL_1.gif">
          <a:extLst>
            <a:ext uri="{FF2B5EF4-FFF2-40B4-BE49-F238E27FC236}">
              <a16:creationId xmlns:a16="http://schemas.microsoft.com/office/drawing/2014/main" id="{B5184EC8-ED9B-40DF-A7EC-657B826A02F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279" name="AutoShape 1" descr="https://psfswebp.cc.wmich.edu/cs/FPR/cache/PT_PIXEL_1.gif">
          <a:extLst>
            <a:ext uri="{FF2B5EF4-FFF2-40B4-BE49-F238E27FC236}">
              <a16:creationId xmlns:a16="http://schemas.microsoft.com/office/drawing/2014/main" id="{B873DE39-0DB1-4DE7-AD8D-E852B98EDE3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280" name="AutoShape 1" descr="https://psfswebp.cc.wmich.edu/cs/FPR/cache/PT_PIXEL_1.gif">
          <a:extLst>
            <a:ext uri="{FF2B5EF4-FFF2-40B4-BE49-F238E27FC236}">
              <a16:creationId xmlns:a16="http://schemas.microsoft.com/office/drawing/2014/main" id="{A9EAECDC-C24A-45B8-8435-8BDB75B53B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281" name="AutoShape 1" descr="https://psfswebp.cc.wmich.edu/cs/FPR/cache/PT_PIXEL_1.gif">
          <a:extLst>
            <a:ext uri="{FF2B5EF4-FFF2-40B4-BE49-F238E27FC236}">
              <a16:creationId xmlns:a16="http://schemas.microsoft.com/office/drawing/2014/main" id="{A1147BFC-1124-4A54-8AF2-4AB03F8ADC2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282" name="AutoShape 1" descr="https://psfswebp.cc.wmich.edu/cs/FPR/cache/PT_PIXEL_1.gif">
          <a:extLst>
            <a:ext uri="{FF2B5EF4-FFF2-40B4-BE49-F238E27FC236}">
              <a16:creationId xmlns:a16="http://schemas.microsoft.com/office/drawing/2014/main" id="{F83640D8-C3A1-454C-8D94-196FFE682CC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283" name="AutoShape 1" descr="https://psfswebp.cc.wmich.edu/cs/FPR/cache/PT_PIXEL_1.gif">
          <a:extLst>
            <a:ext uri="{FF2B5EF4-FFF2-40B4-BE49-F238E27FC236}">
              <a16:creationId xmlns:a16="http://schemas.microsoft.com/office/drawing/2014/main" id="{A9EF3801-37D7-4F19-9ACB-F21CA3B7754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284" name="AutoShape 1" descr="https://psfswebp.cc.wmich.edu/cs/FPR/cache/PT_PIXEL_1.gif">
          <a:extLst>
            <a:ext uri="{FF2B5EF4-FFF2-40B4-BE49-F238E27FC236}">
              <a16:creationId xmlns:a16="http://schemas.microsoft.com/office/drawing/2014/main" id="{7B5AF818-917C-4DE4-9C96-B4F728C4960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285" name="AutoShape 1" descr="https://psfswebp.cc.wmich.edu/cs/FPR/cache/PT_PIXEL_1.gif">
          <a:extLst>
            <a:ext uri="{FF2B5EF4-FFF2-40B4-BE49-F238E27FC236}">
              <a16:creationId xmlns:a16="http://schemas.microsoft.com/office/drawing/2014/main" id="{4771FF0C-7D94-437C-9EBF-557F0E0A4AA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286" name="AutoShape 1" descr="https://psfswebp.cc.wmich.edu/cs/FPR/cache/PT_PIXEL_1.gif">
          <a:extLst>
            <a:ext uri="{FF2B5EF4-FFF2-40B4-BE49-F238E27FC236}">
              <a16:creationId xmlns:a16="http://schemas.microsoft.com/office/drawing/2014/main" id="{3750A533-C84F-47E8-A8FC-C8367F2260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287" name="AutoShape 1" descr="https://psfswebp.cc.wmich.edu/cs/FPR/cache/PT_PIXEL_1.gif">
          <a:extLst>
            <a:ext uri="{FF2B5EF4-FFF2-40B4-BE49-F238E27FC236}">
              <a16:creationId xmlns:a16="http://schemas.microsoft.com/office/drawing/2014/main" id="{5529DBB5-9525-47A0-9376-DBAA7E5D3DC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288" name="AutoShape 1" descr="https://psfswebp.cc.wmich.edu/cs/FPR/cache/PT_PIXEL_1.gif">
          <a:extLst>
            <a:ext uri="{FF2B5EF4-FFF2-40B4-BE49-F238E27FC236}">
              <a16:creationId xmlns:a16="http://schemas.microsoft.com/office/drawing/2014/main" id="{8B98E0B7-FEC3-4F87-9732-7AA7BD7902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289" name="AutoShape 1" descr="https://psfswebp.cc.wmich.edu/cs/FPR/cache/PT_PIXEL_1.gif">
          <a:extLst>
            <a:ext uri="{FF2B5EF4-FFF2-40B4-BE49-F238E27FC236}">
              <a16:creationId xmlns:a16="http://schemas.microsoft.com/office/drawing/2014/main" id="{D1E38C01-1EC4-4CA2-A395-4F14114427D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290" name="AutoShape 1" descr="https://psfswebp.cc.wmich.edu/cs/FPR/cache/PT_PIXEL_1.gif">
          <a:extLst>
            <a:ext uri="{FF2B5EF4-FFF2-40B4-BE49-F238E27FC236}">
              <a16:creationId xmlns:a16="http://schemas.microsoft.com/office/drawing/2014/main" id="{1441CFA8-1434-44EF-A1A6-47E0F21413B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291" name="AutoShape 1" descr="https://psfswebp.cc.wmich.edu/cs/FPR/cache/PT_PIXEL_1.gif">
          <a:extLst>
            <a:ext uri="{FF2B5EF4-FFF2-40B4-BE49-F238E27FC236}">
              <a16:creationId xmlns:a16="http://schemas.microsoft.com/office/drawing/2014/main" id="{4D2F81FF-B91D-4F59-878A-472D1CBB07B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292" name="AutoShape 1" descr="https://psfswebp.cc.wmich.edu/cs/FPR/cache/PT_PIXEL_1.gif">
          <a:extLst>
            <a:ext uri="{FF2B5EF4-FFF2-40B4-BE49-F238E27FC236}">
              <a16:creationId xmlns:a16="http://schemas.microsoft.com/office/drawing/2014/main" id="{064E12E8-91E2-47DA-953E-243457AE5D8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293" name="AutoShape 1" descr="https://psfswebp.cc.wmich.edu/cs/FPR/cache/PT_PIXEL_1.gif">
          <a:extLst>
            <a:ext uri="{FF2B5EF4-FFF2-40B4-BE49-F238E27FC236}">
              <a16:creationId xmlns:a16="http://schemas.microsoft.com/office/drawing/2014/main" id="{F81A1B03-8158-4519-B196-2E9847E8C42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294" name="AutoShape 1" descr="https://psfswebp.cc.wmich.edu/cs/FPR/cache/PT_PIXEL_1.gif">
          <a:extLst>
            <a:ext uri="{FF2B5EF4-FFF2-40B4-BE49-F238E27FC236}">
              <a16:creationId xmlns:a16="http://schemas.microsoft.com/office/drawing/2014/main" id="{1BC5C5A8-9C53-4373-B2B7-D2D6080C073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295" name="AutoShape 1" descr="https://psfswebp.cc.wmich.edu/cs/FPR/cache/PT_PIXEL_1.gif">
          <a:extLst>
            <a:ext uri="{FF2B5EF4-FFF2-40B4-BE49-F238E27FC236}">
              <a16:creationId xmlns:a16="http://schemas.microsoft.com/office/drawing/2014/main" id="{8BCFCBE7-AA71-4C26-A681-DCBDC3483BD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296" name="AutoShape 1" descr="https://psfswebp.cc.wmich.edu/cs/FPR/cache/PT_PIXEL_1.gif">
          <a:extLst>
            <a:ext uri="{FF2B5EF4-FFF2-40B4-BE49-F238E27FC236}">
              <a16:creationId xmlns:a16="http://schemas.microsoft.com/office/drawing/2014/main" id="{4669C57F-EC6A-4D1D-B7D6-53D61EE493E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297" name="AutoShape 1" descr="https://psfswebp.cc.wmich.edu/cs/FPR/cache/PT_PIXEL_1.gif">
          <a:extLst>
            <a:ext uri="{FF2B5EF4-FFF2-40B4-BE49-F238E27FC236}">
              <a16:creationId xmlns:a16="http://schemas.microsoft.com/office/drawing/2014/main" id="{80EDE2F0-D35F-4250-96A4-6AAD9DF89A3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298" name="AutoShape 1" descr="https://psfswebp.cc.wmich.edu/cs/FPR/cache/PT_PIXEL_1.gif">
          <a:extLst>
            <a:ext uri="{FF2B5EF4-FFF2-40B4-BE49-F238E27FC236}">
              <a16:creationId xmlns:a16="http://schemas.microsoft.com/office/drawing/2014/main" id="{8B472C5F-D13F-4997-902D-C0B702F82B7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4299" name="AutoShape 1" descr="https://psfswebp.cc.wmich.edu/cs/FPR/cache/PT_PIXEL_1.gif">
          <a:extLst>
            <a:ext uri="{FF2B5EF4-FFF2-40B4-BE49-F238E27FC236}">
              <a16:creationId xmlns:a16="http://schemas.microsoft.com/office/drawing/2014/main" id="{D70BA443-CBFE-4178-A22D-CD246CEBFF5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4300" name="AutoShape 1" descr="https://psfswebp.cc.wmich.edu/cs/FPR/cache/PT_PIXEL_1.gif">
          <a:extLst>
            <a:ext uri="{FF2B5EF4-FFF2-40B4-BE49-F238E27FC236}">
              <a16:creationId xmlns:a16="http://schemas.microsoft.com/office/drawing/2014/main" id="{89BA666B-4DD9-45DB-BF9C-2D84A82EA60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4301" name="AutoShape 1" descr="https://psfswebp.cc.wmich.edu/cs/FPR/cache/PT_PIXEL_1.gif">
          <a:extLst>
            <a:ext uri="{FF2B5EF4-FFF2-40B4-BE49-F238E27FC236}">
              <a16:creationId xmlns:a16="http://schemas.microsoft.com/office/drawing/2014/main" id="{6438FC4C-74CA-4573-9439-BC7E5651B3A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4302" name="AutoShape 1" descr="https://psfswebp.cc.wmich.edu/cs/FPR/cache/PT_PIXEL_1.gif">
          <a:extLst>
            <a:ext uri="{FF2B5EF4-FFF2-40B4-BE49-F238E27FC236}">
              <a16:creationId xmlns:a16="http://schemas.microsoft.com/office/drawing/2014/main" id="{3ADC8400-AB46-4B10-A780-1FCA799CC61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4303" name="AutoShape 1" descr="https://psfswebp.cc.wmich.edu/cs/FPR/cache/PT_PIXEL_1.gif">
          <a:extLst>
            <a:ext uri="{FF2B5EF4-FFF2-40B4-BE49-F238E27FC236}">
              <a16:creationId xmlns:a16="http://schemas.microsoft.com/office/drawing/2014/main" id="{EF613F47-1A86-413F-9DAC-C34DCCD04AA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4304" name="AutoShape 1" descr="https://psfswebp.cc.wmich.edu/cs/FPR/cache/PT_PIXEL_1.gif">
          <a:extLst>
            <a:ext uri="{FF2B5EF4-FFF2-40B4-BE49-F238E27FC236}">
              <a16:creationId xmlns:a16="http://schemas.microsoft.com/office/drawing/2014/main" id="{086D8699-90D3-47E2-AE03-3CE38EF67E9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305" name="AutoShape 1" descr="https://psfswebp.cc.wmich.edu/cs/FPR/cache/PT_PIXEL_1.gif">
          <a:extLst>
            <a:ext uri="{FF2B5EF4-FFF2-40B4-BE49-F238E27FC236}">
              <a16:creationId xmlns:a16="http://schemas.microsoft.com/office/drawing/2014/main" id="{7D2AD97C-1443-41DB-9202-908D4EF8D4D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4306" name="AutoShape 1" descr="https://psfswebp.cc.wmich.edu/cs/FPR/cache/PT_PIXEL_1.gif">
          <a:extLst>
            <a:ext uri="{FF2B5EF4-FFF2-40B4-BE49-F238E27FC236}">
              <a16:creationId xmlns:a16="http://schemas.microsoft.com/office/drawing/2014/main" id="{5E6FB24A-310C-4C88-9329-B77BC9602876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307" name="AutoShape 1" descr="https://psfswebp.cc.wmich.edu/cs/FPR/cache/PT_PIXEL_1.gif">
          <a:extLst>
            <a:ext uri="{FF2B5EF4-FFF2-40B4-BE49-F238E27FC236}">
              <a16:creationId xmlns:a16="http://schemas.microsoft.com/office/drawing/2014/main" id="{46F606A6-AB7A-4276-B1A9-DD6B1AACE5F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308" name="AutoShape 1" descr="https://psfswebp.cc.wmich.edu/cs/FPR/cache/PT_PIXEL_1.gif">
          <a:extLst>
            <a:ext uri="{FF2B5EF4-FFF2-40B4-BE49-F238E27FC236}">
              <a16:creationId xmlns:a16="http://schemas.microsoft.com/office/drawing/2014/main" id="{D480F554-E237-4DAB-B819-4E5A2F1C96A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309" name="AutoShape 1" descr="https://psfswebp.cc.wmich.edu/cs/FPR/cache/PT_PIXEL_1.gif">
          <a:extLst>
            <a:ext uri="{FF2B5EF4-FFF2-40B4-BE49-F238E27FC236}">
              <a16:creationId xmlns:a16="http://schemas.microsoft.com/office/drawing/2014/main" id="{5174EF44-0623-4567-8202-62368A27B90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310" name="AutoShape 1" descr="https://psfswebp.cc.wmich.edu/cs/FPR/cache/PT_PIXEL_1.gif">
          <a:extLst>
            <a:ext uri="{FF2B5EF4-FFF2-40B4-BE49-F238E27FC236}">
              <a16:creationId xmlns:a16="http://schemas.microsoft.com/office/drawing/2014/main" id="{E3477B94-6CEC-479B-9D9D-36A05E2D0BD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4311" name="AutoShape 1" descr="https://psfswebp.cc.wmich.edu/cs/FPR/cache/PT_PIXEL_1.gif">
          <a:extLst>
            <a:ext uri="{FF2B5EF4-FFF2-40B4-BE49-F238E27FC236}">
              <a16:creationId xmlns:a16="http://schemas.microsoft.com/office/drawing/2014/main" id="{A14E52AF-66C7-47B1-90BB-33D3F78BE9E4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312" name="AutoShape 1" descr="https://psfswebp.cc.wmich.edu/cs/FPR/cache/PT_PIXEL_1.gif">
          <a:extLst>
            <a:ext uri="{FF2B5EF4-FFF2-40B4-BE49-F238E27FC236}">
              <a16:creationId xmlns:a16="http://schemas.microsoft.com/office/drawing/2014/main" id="{C9487BAC-6800-456D-82F7-3EEBBA03344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4313" name="AutoShape 1" descr="https://psfswebp.cc.wmich.edu/cs/FPR/cache/PT_PIXEL_1.gif">
          <a:extLst>
            <a:ext uri="{FF2B5EF4-FFF2-40B4-BE49-F238E27FC236}">
              <a16:creationId xmlns:a16="http://schemas.microsoft.com/office/drawing/2014/main" id="{6AD0EE91-B804-4655-87F1-2DB0D84ECA4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314" name="AutoShape 1" descr="https://psfswebp.cc.wmich.edu/cs/FPR/cache/PT_PIXEL_1.gif">
          <a:extLst>
            <a:ext uri="{FF2B5EF4-FFF2-40B4-BE49-F238E27FC236}">
              <a16:creationId xmlns:a16="http://schemas.microsoft.com/office/drawing/2014/main" id="{B384AA5B-1484-46DF-9CFA-0F2E9F6E7E8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4315" name="AutoShape 1" descr="https://psfswebp.cc.wmich.edu/cs/FPR/cache/PT_PIXEL_1.gif">
          <a:extLst>
            <a:ext uri="{FF2B5EF4-FFF2-40B4-BE49-F238E27FC236}">
              <a16:creationId xmlns:a16="http://schemas.microsoft.com/office/drawing/2014/main" id="{1C87AF04-D398-4B0C-B9FE-004EDB5FBC0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316" name="AutoShape 1" descr="https://psfswebp.cc.wmich.edu/cs/FPR/cache/PT_PIXEL_1.gif">
          <a:extLst>
            <a:ext uri="{FF2B5EF4-FFF2-40B4-BE49-F238E27FC236}">
              <a16:creationId xmlns:a16="http://schemas.microsoft.com/office/drawing/2014/main" id="{3B51D786-E762-428D-AA64-CDCD1F37ED0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317" name="AutoShape 1" descr="https://psfswebp.cc.wmich.edu/cs/FPR/cache/PT_PIXEL_1.gif">
          <a:extLst>
            <a:ext uri="{FF2B5EF4-FFF2-40B4-BE49-F238E27FC236}">
              <a16:creationId xmlns:a16="http://schemas.microsoft.com/office/drawing/2014/main" id="{210EB5B4-CC8E-40D3-9552-502FF9DC048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4318" name="AutoShape 1" descr="https://psfswebp.cc.wmich.edu/cs/FPR/cache/PT_PIXEL_1.gif">
          <a:extLst>
            <a:ext uri="{FF2B5EF4-FFF2-40B4-BE49-F238E27FC236}">
              <a16:creationId xmlns:a16="http://schemas.microsoft.com/office/drawing/2014/main" id="{57F2B031-58C6-4EF9-B1DC-B5E3AA8FCB5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319" name="AutoShape 1" descr="https://psfswebp.cc.wmich.edu/cs/FPR/cache/PT_PIXEL_1.gif">
          <a:extLst>
            <a:ext uri="{FF2B5EF4-FFF2-40B4-BE49-F238E27FC236}">
              <a16:creationId xmlns:a16="http://schemas.microsoft.com/office/drawing/2014/main" id="{CFD5FF39-F07C-4820-BE66-FE70CB6F044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320" name="AutoShape 1" descr="https://psfswebp.cc.wmich.edu/cs/FPR/cache/PT_PIXEL_1.gif">
          <a:extLst>
            <a:ext uri="{FF2B5EF4-FFF2-40B4-BE49-F238E27FC236}">
              <a16:creationId xmlns:a16="http://schemas.microsoft.com/office/drawing/2014/main" id="{6687B6ED-FE07-4EBE-A479-1D887C054E6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4321" name="AutoShape 1" descr="https://psfswebp.cc.wmich.edu/cs/FPR/cache/PT_PIXEL_1.gif">
          <a:extLst>
            <a:ext uri="{FF2B5EF4-FFF2-40B4-BE49-F238E27FC236}">
              <a16:creationId xmlns:a16="http://schemas.microsoft.com/office/drawing/2014/main" id="{DBCD326E-D9C3-4799-B0DD-8CC98A319ED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322" name="AutoShape 1" descr="https://psfswebp.cc.wmich.edu/cs/FPR/cache/PT_PIXEL_1.gif">
          <a:extLst>
            <a:ext uri="{FF2B5EF4-FFF2-40B4-BE49-F238E27FC236}">
              <a16:creationId xmlns:a16="http://schemas.microsoft.com/office/drawing/2014/main" id="{BE0CD593-F1A6-491F-B98D-22ACF6FE958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323" name="AutoShape 1" descr="https://psfswebp.cc.wmich.edu/cs/FPR/cache/PT_PIXEL_1.gif">
          <a:extLst>
            <a:ext uri="{FF2B5EF4-FFF2-40B4-BE49-F238E27FC236}">
              <a16:creationId xmlns:a16="http://schemas.microsoft.com/office/drawing/2014/main" id="{3244F8F6-D97B-49C2-AEE7-556B517F99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4324" name="AutoShape 1" descr="https://psfswebp.cc.wmich.edu/cs/FPR/cache/PT_PIXEL_1.gif">
          <a:extLst>
            <a:ext uri="{FF2B5EF4-FFF2-40B4-BE49-F238E27FC236}">
              <a16:creationId xmlns:a16="http://schemas.microsoft.com/office/drawing/2014/main" id="{8E5679C5-1E9E-41BC-90E0-955500B1B24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325" name="AutoShape 1" descr="https://psfswebp.cc.wmich.edu/cs/FPR/cache/PT_PIXEL_1.gif">
          <a:extLst>
            <a:ext uri="{FF2B5EF4-FFF2-40B4-BE49-F238E27FC236}">
              <a16:creationId xmlns:a16="http://schemas.microsoft.com/office/drawing/2014/main" id="{94809117-42A5-4D71-9C88-92B78A3A753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326" name="AutoShape 1" descr="https://psfswebp.cc.wmich.edu/cs/FPR/cache/PT_PIXEL_1.gif">
          <a:extLst>
            <a:ext uri="{FF2B5EF4-FFF2-40B4-BE49-F238E27FC236}">
              <a16:creationId xmlns:a16="http://schemas.microsoft.com/office/drawing/2014/main" id="{DF1E4FC2-2565-4C25-B07A-003197FB0F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327" name="AutoShape 1" descr="https://psfswebp.cc.wmich.edu/cs/FPR/cache/PT_PIXEL_1.gif">
          <a:extLst>
            <a:ext uri="{FF2B5EF4-FFF2-40B4-BE49-F238E27FC236}">
              <a16:creationId xmlns:a16="http://schemas.microsoft.com/office/drawing/2014/main" id="{2DD15074-3BCE-444B-A0C7-EC38E6F882B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328" name="AutoShape 1" descr="https://psfswebp.cc.wmich.edu/cs/FPR/cache/PT_PIXEL_1.gif">
          <a:extLst>
            <a:ext uri="{FF2B5EF4-FFF2-40B4-BE49-F238E27FC236}">
              <a16:creationId xmlns:a16="http://schemas.microsoft.com/office/drawing/2014/main" id="{4D84AC5C-D6B8-4A56-B276-E6AF0271266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329" name="AutoShape 1" descr="https://psfswebp.cc.wmich.edu/cs/FPR/cache/PT_PIXEL_1.gif">
          <a:extLst>
            <a:ext uri="{FF2B5EF4-FFF2-40B4-BE49-F238E27FC236}">
              <a16:creationId xmlns:a16="http://schemas.microsoft.com/office/drawing/2014/main" id="{DAFDFF28-126E-4A8C-AEA2-79A082346CD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330" name="AutoShape 1" descr="https://psfswebp.cc.wmich.edu/cs/FPR/cache/PT_PIXEL_1.gif">
          <a:extLst>
            <a:ext uri="{FF2B5EF4-FFF2-40B4-BE49-F238E27FC236}">
              <a16:creationId xmlns:a16="http://schemas.microsoft.com/office/drawing/2014/main" id="{AAFA48B4-CC04-4895-BF94-B1A92C592B1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331" name="AutoShape 1" descr="https://psfswebp.cc.wmich.edu/cs/FPR/cache/PT_PIXEL_1.gif">
          <a:extLst>
            <a:ext uri="{FF2B5EF4-FFF2-40B4-BE49-F238E27FC236}">
              <a16:creationId xmlns:a16="http://schemas.microsoft.com/office/drawing/2014/main" id="{5CDE3467-5832-46ED-8B79-B2F5409B375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332" name="AutoShape 1" descr="https://psfswebp.cc.wmich.edu/cs/FPR/cache/PT_PIXEL_1.gif">
          <a:extLst>
            <a:ext uri="{FF2B5EF4-FFF2-40B4-BE49-F238E27FC236}">
              <a16:creationId xmlns:a16="http://schemas.microsoft.com/office/drawing/2014/main" id="{46FFD069-81F0-4E1F-949B-98235E344DA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333" name="AutoShape 1" descr="https://psfswebp.cc.wmich.edu/cs/FPR/cache/PT_PIXEL_1.gif">
          <a:extLst>
            <a:ext uri="{FF2B5EF4-FFF2-40B4-BE49-F238E27FC236}">
              <a16:creationId xmlns:a16="http://schemas.microsoft.com/office/drawing/2014/main" id="{563E0E6B-BF61-4517-B78D-AC4082422D3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334" name="AutoShape 1" descr="https://psfswebp.cc.wmich.edu/cs/FPR/cache/PT_PIXEL_1.gif">
          <a:extLst>
            <a:ext uri="{FF2B5EF4-FFF2-40B4-BE49-F238E27FC236}">
              <a16:creationId xmlns:a16="http://schemas.microsoft.com/office/drawing/2014/main" id="{DF68FA34-DE87-4AA2-8268-BB76E3FA3E5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335" name="AutoShape 1" descr="https://psfswebp.cc.wmich.edu/cs/FPR/cache/PT_PIXEL_1.gif">
          <a:extLst>
            <a:ext uri="{FF2B5EF4-FFF2-40B4-BE49-F238E27FC236}">
              <a16:creationId xmlns:a16="http://schemas.microsoft.com/office/drawing/2014/main" id="{FF09AD84-C058-4FD8-9281-A0440323F53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336" name="AutoShape 1" descr="https://psfswebp.cc.wmich.edu/cs/FPR/cache/PT_PIXEL_1.gif">
          <a:extLst>
            <a:ext uri="{FF2B5EF4-FFF2-40B4-BE49-F238E27FC236}">
              <a16:creationId xmlns:a16="http://schemas.microsoft.com/office/drawing/2014/main" id="{9A96A5A8-2363-42D5-8641-C26279EA00D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337" name="AutoShape 1" descr="https://psfswebp.cc.wmich.edu/cs/FPR/cache/PT_PIXEL_1.gif">
          <a:extLst>
            <a:ext uri="{FF2B5EF4-FFF2-40B4-BE49-F238E27FC236}">
              <a16:creationId xmlns:a16="http://schemas.microsoft.com/office/drawing/2014/main" id="{06D90F38-BB6D-4E2D-98F0-128A825876B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338" name="AutoShape 1" descr="https://psfswebp.cc.wmich.edu/cs/FPR/cache/PT_PIXEL_1.gif">
          <a:extLst>
            <a:ext uri="{FF2B5EF4-FFF2-40B4-BE49-F238E27FC236}">
              <a16:creationId xmlns:a16="http://schemas.microsoft.com/office/drawing/2014/main" id="{5E421A7C-E437-45B9-B6D7-B613002A7E5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339" name="AutoShape 1" descr="https://psfswebp.cc.wmich.edu/cs/FPR/cache/PT_PIXEL_1.gif">
          <a:extLst>
            <a:ext uri="{FF2B5EF4-FFF2-40B4-BE49-F238E27FC236}">
              <a16:creationId xmlns:a16="http://schemas.microsoft.com/office/drawing/2014/main" id="{016090B5-7E6B-41A7-962F-6CA4CCB534E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340" name="AutoShape 1" descr="https://psfswebp.cc.wmich.edu/cs/FPR/cache/PT_PIXEL_1.gif">
          <a:extLst>
            <a:ext uri="{FF2B5EF4-FFF2-40B4-BE49-F238E27FC236}">
              <a16:creationId xmlns:a16="http://schemas.microsoft.com/office/drawing/2014/main" id="{F3A9773F-693B-4BC3-9C0C-235D0FFB2ED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341" name="AutoShape 1" descr="https://psfswebp.cc.wmich.edu/cs/FPR/cache/PT_PIXEL_1.gif">
          <a:extLst>
            <a:ext uri="{FF2B5EF4-FFF2-40B4-BE49-F238E27FC236}">
              <a16:creationId xmlns:a16="http://schemas.microsoft.com/office/drawing/2014/main" id="{94ACBE00-7F01-4786-ACEA-20AE1897A30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342" name="AutoShape 1" descr="https://psfswebp.cc.wmich.edu/cs/FPR/cache/PT_PIXEL_1.gif">
          <a:extLst>
            <a:ext uri="{FF2B5EF4-FFF2-40B4-BE49-F238E27FC236}">
              <a16:creationId xmlns:a16="http://schemas.microsoft.com/office/drawing/2014/main" id="{378C8FB2-D5AD-428B-93DC-2E91C1016C1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343" name="AutoShape 1" descr="https://psfswebp.cc.wmich.edu/cs/FPR/cache/PT_PIXEL_1.gif">
          <a:extLst>
            <a:ext uri="{FF2B5EF4-FFF2-40B4-BE49-F238E27FC236}">
              <a16:creationId xmlns:a16="http://schemas.microsoft.com/office/drawing/2014/main" id="{EA151A55-5C6D-4D26-87DF-587675D13D4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344" name="AutoShape 1" descr="https://psfswebp.cc.wmich.edu/cs/FPR/cache/PT_PIXEL_1.gif">
          <a:extLst>
            <a:ext uri="{FF2B5EF4-FFF2-40B4-BE49-F238E27FC236}">
              <a16:creationId xmlns:a16="http://schemas.microsoft.com/office/drawing/2014/main" id="{ADDFC2B1-3F39-4679-A245-9D216034223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345" name="AutoShape 1" descr="https://psfswebp.cc.wmich.edu/cs/FPR/cache/PT_PIXEL_1.gif">
          <a:extLst>
            <a:ext uri="{FF2B5EF4-FFF2-40B4-BE49-F238E27FC236}">
              <a16:creationId xmlns:a16="http://schemas.microsoft.com/office/drawing/2014/main" id="{27CBFB90-6748-4496-A23C-2E53C1D6727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346" name="AutoShape 1" descr="https://psfswebp.cc.wmich.edu/cs/FPR/cache/PT_PIXEL_1.gif">
          <a:extLst>
            <a:ext uri="{FF2B5EF4-FFF2-40B4-BE49-F238E27FC236}">
              <a16:creationId xmlns:a16="http://schemas.microsoft.com/office/drawing/2014/main" id="{D7555D13-D165-4DDA-8496-C29023A9615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347" name="AutoShape 1" descr="https://psfswebp.cc.wmich.edu/cs/FPR/cache/PT_PIXEL_1.gif">
          <a:extLst>
            <a:ext uri="{FF2B5EF4-FFF2-40B4-BE49-F238E27FC236}">
              <a16:creationId xmlns:a16="http://schemas.microsoft.com/office/drawing/2014/main" id="{4C8E61D0-C70D-4920-97AA-E91D89DEE88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348" name="AutoShape 1" descr="https://psfswebp.cc.wmich.edu/cs/FPR/cache/PT_PIXEL_1.gif">
          <a:extLst>
            <a:ext uri="{FF2B5EF4-FFF2-40B4-BE49-F238E27FC236}">
              <a16:creationId xmlns:a16="http://schemas.microsoft.com/office/drawing/2014/main" id="{2589A6DD-58F8-4BA7-82AF-50865A3275F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4349" name="AutoShape 1" descr="https://psfswebp.cc.wmich.edu/cs/FPR/cache/PT_PIXEL_1.gif">
          <a:extLst>
            <a:ext uri="{FF2B5EF4-FFF2-40B4-BE49-F238E27FC236}">
              <a16:creationId xmlns:a16="http://schemas.microsoft.com/office/drawing/2014/main" id="{8B864681-DC57-404E-9FD6-F6F7CFCF090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4350" name="AutoShape 1" descr="https://psfswebp.cc.wmich.edu/cs/FPR/cache/PT_PIXEL_1.gif">
          <a:extLst>
            <a:ext uri="{FF2B5EF4-FFF2-40B4-BE49-F238E27FC236}">
              <a16:creationId xmlns:a16="http://schemas.microsoft.com/office/drawing/2014/main" id="{8F74A2A0-3102-4BA7-84CE-B367C213C93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4351" name="AutoShape 1" descr="https://psfswebp.cc.wmich.edu/cs/FPR/cache/PT_PIXEL_1.gif">
          <a:extLst>
            <a:ext uri="{FF2B5EF4-FFF2-40B4-BE49-F238E27FC236}">
              <a16:creationId xmlns:a16="http://schemas.microsoft.com/office/drawing/2014/main" id="{C7F7D906-C324-4402-9DDC-4FD424FC2F3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4352" name="AutoShape 1" descr="https://psfswebp.cc.wmich.edu/cs/FPR/cache/PT_PIXEL_1.gif">
          <a:extLst>
            <a:ext uri="{FF2B5EF4-FFF2-40B4-BE49-F238E27FC236}">
              <a16:creationId xmlns:a16="http://schemas.microsoft.com/office/drawing/2014/main" id="{C91EA7B8-8547-4B84-BB61-5C8D7E9E711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4353" name="AutoShape 1" descr="https://psfswebp.cc.wmich.edu/cs/FPR/cache/PT_PIXEL_1.gif">
          <a:extLst>
            <a:ext uri="{FF2B5EF4-FFF2-40B4-BE49-F238E27FC236}">
              <a16:creationId xmlns:a16="http://schemas.microsoft.com/office/drawing/2014/main" id="{6A3E7840-0577-4E5F-A752-24E1F494706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4354" name="AutoShape 1" descr="https://psfswebp.cc.wmich.edu/cs/FPR/cache/PT_PIXEL_1.gif">
          <a:extLst>
            <a:ext uri="{FF2B5EF4-FFF2-40B4-BE49-F238E27FC236}">
              <a16:creationId xmlns:a16="http://schemas.microsoft.com/office/drawing/2014/main" id="{D29F26C4-BE6C-4F49-85FC-A08E70B5CC2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355" name="AutoShape 1" descr="https://psfswebp.cc.wmich.edu/cs/FPR/cache/PT_PIXEL_1.gif">
          <a:extLst>
            <a:ext uri="{FF2B5EF4-FFF2-40B4-BE49-F238E27FC236}">
              <a16:creationId xmlns:a16="http://schemas.microsoft.com/office/drawing/2014/main" id="{16609516-3A01-4A3A-B684-B287FD70D6F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4356" name="AutoShape 1" descr="https://psfswebp.cc.wmich.edu/cs/FPR/cache/PT_PIXEL_1.gif">
          <a:extLst>
            <a:ext uri="{FF2B5EF4-FFF2-40B4-BE49-F238E27FC236}">
              <a16:creationId xmlns:a16="http://schemas.microsoft.com/office/drawing/2014/main" id="{2A0FE8A4-0DD2-4542-8DBA-D5E2DF56CCAB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357" name="AutoShape 1" descr="https://psfswebp.cc.wmich.edu/cs/FPR/cache/PT_PIXEL_1.gif">
          <a:extLst>
            <a:ext uri="{FF2B5EF4-FFF2-40B4-BE49-F238E27FC236}">
              <a16:creationId xmlns:a16="http://schemas.microsoft.com/office/drawing/2014/main" id="{959BCF4F-CCF1-4D93-A8EA-EDE12316C42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358" name="AutoShape 1" descr="https://psfswebp.cc.wmich.edu/cs/FPR/cache/PT_PIXEL_1.gif">
          <a:extLst>
            <a:ext uri="{FF2B5EF4-FFF2-40B4-BE49-F238E27FC236}">
              <a16:creationId xmlns:a16="http://schemas.microsoft.com/office/drawing/2014/main" id="{F7F9E927-A884-4575-94CC-68C01125339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359" name="AutoShape 1" descr="https://psfswebp.cc.wmich.edu/cs/FPR/cache/PT_PIXEL_1.gif">
          <a:extLst>
            <a:ext uri="{FF2B5EF4-FFF2-40B4-BE49-F238E27FC236}">
              <a16:creationId xmlns:a16="http://schemas.microsoft.com/office/drawing/2014/main" id="{AE619C0F-7885-41C1-B620-7504467DA7C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360" name="AutoShape 1" descr="https://psfswebp.cc.wmich.edu/cs/FPR/cache/PT_PIXEL_1.gif">
          <a:extLst>
            <a:ext uri="{FF2B5EF4-FFF2-40B4-BE49-F238E27FC236}">
              <a16:creationId xmlns:a16="http://schemas.microsoft.com/office/drawing/2014/main" id="{37D491E1-FD93-4EEF-AF22-753101473C9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754380</xdr:colOff>
      <xdr:row>10</xdr:row>
      <xdr:rowOff>121920</xdr:rowOff>
    </xdr:from>
    <xdr:ext cx="304800" cy="304800"/>
    <xdr:sp macro="" textlink="">
      <xdr:nvSpPr>
        <xdr:cNvPr id="4361" name="AutoShape 1" descr="https://psfswebp.cc.wmich.edu/cs/FPR/cache/PT_PIXEL_1.gif">
          <a:extLst>
            <a:ext uri="{FF2B5EF4-FFF2-40B4-BE49-F238E27FC236}">
              <a16:creationId xmlns:a16="http://schemas.microsoft.com/office/drawing/2014/main" id="{BE2B6E66-E03A-42F0-A388-C3A0988BBDC1}"/>
            </a:ext>
          </a:extLst>
        </xdr:cNvPr>
        <xdr:cNvSpPr>
          <a:spLocks noChangeAspect="1" noChangeArrowheads="1"/>
        </xdr:cNvSpPr>
      </xdr:nvSpPr>
      <xdr:spPr bwMode="auto">
        <a:xfrm>
          <a:off x="816864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362" name="AutoShape 1" descr="https://psfswebp.cc.wmich.edu/cs/FPR/cache/PT_PIXEL_1.gif">
          <a:extLst>
            <a:ext uri="{FF2B5EF4-FFF2-40B4-BE49-F238E27FC236}">
              <a16:creationId xmlns:a16="http://schemas.microsoft.com/office/drawing/2014/main" id="{B96F51AE-2E51-4ABD-9F8C-3EEA31AC29F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4363" name="AutoShape 1" descr="https://psfswebp.cc.wmich.edu/cs/FPR/cache/PT_PIXEL_1.gif">
          <a:extLst>
            <a:ext uri="{FF2B5EF4-FFF2-40B4-BE49-F238E27FC236}">
              <a16:creationId xmlns:a16="http://schemas.microsoft.com/office/drawing/2014/main" id="{CCBBB3A4-C05F-468B-8C50-98183853EC5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364" name="AutoShape 1" descr="https://psfswebp.cc.wmich.edu/cs/FPR/cache/PT_PIXEL_1.gif">
          <a:extLst>
            <a:ext uri="{FF2B5EF4-FFF2-40B4-BE49-F238E27FC236}">
              <a16:creationId xmlns:a16="http://schemas.microsoft.com/office/drawing/2014/main" id="{4960C217-C4CB-40EC-99BD-6B62B7B17E2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4365" name="AutoShape 1" descr="https://psfswebp.cc.wmich.edu/cs/FPR/cache/PT_PIXEL_1.gif">
          <a:extLst>
            <a:ext uri="{FF2B5EF4-FFF2-40B4-BE49-F238E27FC236}">
              <a16:creationId xmlns:a16="http://schemas.microsoft.com/office/drawing/2014/main" id="{9D249BB4-AF8C-42EC-A874-C91634A8EDE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366" name="AutoShape 1" descr="https://psfswebp.cc.wmich.edu/cs/FPR/cache/PT_PIXEL_1.gif">
          <a:extLst>
            <a:ext uri="{FF2B5EF4-FFF2-40B4-BE49-F238E27FC236}">
              <a16:creationId xmlns:a16="http://schemas.microsoft.com/office/drawing/2014/main" id="{D2DF57AC-9A25-459A-B05F-0856EFE5600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367" name="AutoShape 1" descr="https://psfswebp.cc.wmich.edu/cs/FPR/cache/PT_PIXEL_1.gif">
          <a:extLst>
            <a:ext uri="{FF2B5EF4-FFF2-40B4-BE49-F238E27FC236}">
              <a16:creationId xmlns:a16="http://schemas.microsoft.com/office/drawing/2014/main" id="{6DBBCB16-1842-4329-B4D6-BCD2FF06140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4368" name="AutoShape 1" descr="https://psfswebp.cc.wmich.edu/cs/FPR/cache/PT_PIXEL_1.gif">
          <a:extLst>
            <a:ext uri="{FF2B5EF4-FFF2-40B4-BE49-F238E27FC236}">
              <a16:creationId xmlns:a16="http://schemas.microsoft.com/office/drawing/2014/main" id="{635F8478-DE82-4BFE-BDB8-7DC32DFFD26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369" name="AutoShape 1" descr="https://psfswebp.cc.wmich.edu/cs/FPR/cache/PT_PIXEL_1.gif">
          <a:extLst>
            <a:ext uri="{FF2B5EF4-FFF2-40B4-BE49-F238E27FC236}">
              <a16:creationId xmlns:a16="http://schemas.microsoft.com/office/drawing/2014/main" id="{A8D7BD1E-20FF-4178-8E80-AE9E72743CC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370" name="AutoShape 1" descr="https://psfswebp.cc.wmich.edu/cs/FPR/cache/PT_PIXEL_1.gif">
          <a:extLst>
            <a:ext uri="{FF2B5EF4-FFF2-40B4-BE49-F238E27FC236}">
              <a16:creationId xmlns:a16="http://schemas.microsoft.com/office/drawing/2014/main" id="{248A27CB-1281-4C39-AA4F-7E9B48C2DDC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4371" name="AutoShape 1" descr="https://psfswebp.cc.wmich.edu/cs/FPR/cache/PT_PIXEL_1.gif">
          <a:extLst>
            <a:ext uri="{FF2B5EF4-FFF2-40B4-BE49-F238E27FC236}">
              <a16:creationId xmlns:a16="http://schemas.microsoft.com/office/drawing/2014/main" id="{ADC6AFEC-C140-45CA-92A6-C5969F5AC19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372" name="AutoShape 1" descr="https://psfswebp.cc.wmich.edu/cs/FPR/cache/PT_PIXEL_1.gif">
          <a:extLst>
            <a:ext uri="{FF2B5EF4-FFF2-40B4-BE49-F238E27FC236}">
              <a16:creationId xmlns:a16="http://schemas.microsoft.com/office/drawing/2014/main" id="{D86983CA-5939-4E11-BE07-EC7E6A4D77C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373" name="AutoShape 1" descr="https://psfswebp.cc.wmich.edu/cs/FPR/cache/PT_PIXEL_1.gif">
          <a:extLst>
            <a:ext uri="{FF2B5EF4-FFF2-40B4-BE49-F238E27FC236}">
              <a16:creationId xmlns:a16="http://schemas.microsoft.com/office/drawing/2014/main" id="{28EF6D6F-15BE-439F-BF72-6457C9AC3FC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4374" name="AutoShape 1" descr="https://psfswebp.cc.wmich.edu/cs/FPR/cache/PT_PIXEL_1.gif">
          <a:extLst>
            <a:ext uri="{FF2B5EF4-FFF2-40B4-BE49-F238E27FC236}">
              <a16:creationId xmlns:a16="http://schemas.microsoft.com/office/drawing/2014/main" id="{2A22AB3B-A1CD-45D4-97FB-22901F8E248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375" name="AutoShape 1" descr="https://psfswebp.cc.wmich.edu/cs/FPR/cache/PT_PIXEL_1.gif">
          <a:extLst>
            <a:ext uri="{FF2B5EF4-FFF2-40B4-BE49-F238E27FC236}">
              <a16:creationId xmlns:a16="http://schemas.microsoft.com/office/drawing/2014/main" id="{D4DBA61F-E73A-49D8-926A-66F11953418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376" name="AutoShape 1" descr="https://psfswebp.cc.wmich.edu/cs/FPR/cache/PT_PIXEL_1.gif">
          <a:extLst>
            <a:ext uri="{FF2B5EF4-FFF2-40B4-BE49-F238E27FC236}">
              <a16:creationId xmlns:a16="http://schemas.microsoft.com/office/drawing/2014/main" id="{C531FA72-9F27-4C6F-862E-E1DA321264C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377" name="AutoShape 1" descr="https://psfswebp.cc.wmich.edu/cs/FPR/cache/PT_PIXEL_1.gif">
          <a:extLst>
            <a:ext uri="{FF2B5EF4-FFF2-40B4-BE49-F238E27FC236}">
              <a16:creationId xmlns:a16="http://schemas.microsoft.com/office/drawing/2014/main" id="{9593469A-93A2-4D8E-991C-D395747DD95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378" name="AutoShape 1" descr="https://psfswebp.cc.wmich.edu/cs/FPR/cache/PT_PIXEL_1.gif">
          <a:extLst>
            <a:ext uri="{FF2B5EF4-FFF2-40B4-BE49-F238E27FC236}">
              <a16:creationId xmlns:a16="http://schemas.microsoft.com/office/drawing/2014/main" id="{1E0D5D51-2A43-45E1-B9D0-6B7102A69A9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379" name="AutoShape 1" descr="https://psfswebp.cc.wmich.edu/cs/FPR/cache/PT_PIXEL_1.gif">
          <a:extLst>
            <a:ext uri="{FF2B5EF4-FFF2-40B4-BE49-F238E27FC236}">
              <a16:creationId xmlns:a16="http://schemas.microsoft.com/office/drawing/2014/main" id="{9A9F9D3D-2C81-4CB1-899F-817A0231AB9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380" name="AutoShape 1" descr="https://psfswebp.cc.wmich.edu/cs/FPR/cache/PT_PIXEL_1.gif">
          <a:extLst>
            <a:ext uri="{FF2B5EF4-FFF2-40B4-BE49-F238E27FC236}">
              <a16:creationId xmlns:a16="http://schemas.microsoft.com/office/drawing/2014/main" id="{6C4E1F33-EDEF-4A2C-8A77-F0F77831ED0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381" name="AutoShape 1" descr="https://psfswebp.cc.wmich.edu/cs/FPR/cache/PT_PIXEL_1.gif">
          <a:extLst>
            <a:ext uri="{FF2B5EF4-FFF2-40B4-BE49-F238E27FC236}">
              <a16:creationId xmlns:a16="http://schemas.microsoft.com/office/drawing/2014/main" id="{62C38E3D-ECBD-47E9-952C-8BEBA0AC176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382" name="AutoShape 1" descr="https://psfswebp.cc.wmich.edu/cs/FPR/cache/PT_PIXEL_1.gif">
          <a:extLst>
            <a:ext uri="{FF2B5EF4-FFF2-40B4-BE49-F238E27FC236}">
              <a16:creationId xmlns:a16="http://schemas.microsoft.com/office/drawing/2014/main" id="{67019A91-4E7E-4F9A-B39C-D7800665BDB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383" name="AutoShape 1" descr="https://psfswebp.cc.wmich.edu/cs/FPR/cache/PT_PIXEL_1.gif">
          <a:extLst>
            <a:ext uri="{FF2B5EF4-FFF2-40B4-BE49-F238E27FC236}">
              <a16:creationId xmlns:a16="http://schemas.microsoft.com/office/drawing/2014/main" id="{1D4F6228-C095-454E-A866-53C937E260C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384" name="AutoShape 1" descr="https://psfswebp.cc.wmich.edu/cs/FPR/cache/PT_PIXEL_1.gif">
          <a:extLst>
            <a:ext uri="{FF2B5EF4-FFF2-40B4-BE49-F238E27FC236}">
              <a16:creationId xmlns:a16="http://schemas.microsoft.com/office/drawing/2014/main" id="{2453E9BE-3401-4925-9B2A-EF3FB977C80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385" name="AutoShape 1" descr="https://psfswebp.cc.wmich.edu/cs/FPR/cache/PT_PIXEL_1.gif">
          <a:extLst>
            <a:ext uri="{FF2B5EF4-FFF2-40B4-BE49-F238E27FC236}">
              <a16:creationId xmlns:a16="http://schemas.microsoft.com/office/drawing/2014/main" id="{9B87735D-8C47-4BB2-A024-4A3039B96F3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386" name="AutoShape 1" descr="https://psfswebp.cc.wmich.edu/cs/FPR/cache/PT_PIXEL_1.gif">
          <a:extLst>
            <a:ext uri="{FF2B5EF4-FFF2-40B4-BE49-F238E27FC236}">
              <a16:creationId xmlns:a16="http://schemas.microsoft.com/office/drawing/2014/main" id="{5D62000A-E9C0-4BF4-B778-0305E36F32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387" name="AutoShape 1" descr="https://psfswebp.cc.wmich.edu/cs/FPR/cache/PT_PIXEL_1.gif">
          <a:extLst>
            <a:ext uri="{FF2B5EF4-FFF2-40B4-BE49-F238E27FC236}">
              <a16:creationId xmlns:a16="http://schemas.microsoft.com/office/drawing/2014/main" id="{105150B4-D707-4B9A-9BBB-FEEA0B297D6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388" name="AutoShape 1" descr="https://psfswebp.cc.wmich.edu/cs/FPR/cache/PT_PIXEL_1.gif">
          <a:extLst>
            <a:ext uri="{FF2B5EF4-FFF2-40B4-BE49-F238E27FC236}">
              <a16:creationId xmlns:a16="http://schemas.microsoft.com/office/drawing/2014/main" id="{53DB2BA9-AC6E-499E-8CA5-92C2151802F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389" name="AutoShape 1" descr="https://psfswebp.cc.wmich.edu/cs/FPR/cache/PT_PIXEL_1.gif">
          <a:extLst>
            <a:ext uri="{FF2B5EF4-FFF2-40B4-BE49-F238E27FC236}">
              <a16:creationId xmlns:a16="http://schemas.microsoft.com/office/drawing/2014/main" id="{9EC1335A-4C3F-4BE6-AC5F-7F972242A5B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390" name="AutoShape 1" descr="https://psfswebp.cc.wmich.edu/cs/FPR/cache/PT_PIXEL_1.gif">
          <a:extLst>
            <a:ext uri="{FF2B5EF4-FFF2-40B4-BE49-F238E27FC236}">
              <a16:creationId xmlns:a16="http://schemas.microsoft.com/office/drawing/2014/main" id="{94F110A0-25C9-4F4C-B15A-99468C49DE8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391" name="AutoShape 1" descr="https://psfswebp.cc.wmich.edu/cs/FPR/cache/PT_PIXEL_1.gif">
          <a:extLst>
            <a:ext uri="{FF2B5EF4-FFF2-40B4-BE49-F238E27FC236}">
              <a16:creationId xmlns:a16="http://schemas.microsoft.com/office/drawing/2014/main" id="{BB0D0023-ACAE-4F76-BD48-77B5D5A9CE0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392" name="AutoShape 1" descr="https://psfswebp.cc.wmich.edu/cs/FPR/cache/PT_PIXEL_1.gif">
          <a:extLst>
            <a:ext uri="{FF2B5EF4-FFF2-40B4-BE49-F238E27FC236}">
              <a16:creationId xmlns:a16="http://schemas.microsoft.com/office/drawing/2014/main" id="{230306D5-E1B3-45E5-B87C-68E446565E1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393" name="AutoShape 1" descr="https://psfswebp.cc.wmich.edu/cs/FPR/cache/PT_PIXEL_1.gif">
          <a:extLst>
            <a:ext uri="{FF2B5EF4-FFF2-40B4-BE49-F238E27FC236}">
              <a16:creationId xmlns:a16="http://schemas.microsoft.com/office/drawing/2014/main" id="{741F7F79-2619-416D-BC32-75B7DC2F95E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394" name="AutoShape 1" descr="https://psfswebp.cc.wmich.edu/cs/FPR/cache/PT_PIXEL_1.gif">
          <a:extLst>
            <a:ext uri="{FF2B5EF4-FFF2-40B4-BE49-F238E27FC236}">
              <a16:creationId xmlns:a16="http://schemas.microsoft.com/office/drawing/2014/main" id="{0AC53AA6-A0A1-456E-9239-68DFC196BF2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395" name="AutoShape 1" descr="https://psfswebp.cc.wmich.edu/cs/FPR/cache/PT_PIXEL_1.gif">
          <a:extLst>
            <a:ext uri="{FF2B5EF4-FFF2-40B4-BE49-F238E27FC236}">
              <a16:creationId xmlns:a16="http://schemas.microsoft.com/office/drawing/2014/main" id="{39EC65EB-BE6E-46A5-8FFB-EDA1BF24518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396" name="AutoShape 1" descr="https://psfswebp.cc.wmich.edu/cs/FPR/cache/PT_PIXEL_1.gif">
          <a:extLst>
            <a:ext uri="{FF2B5EF4-FFF2-40B4-BE49-F238E27FC236}">
              <a16:creationId xmlns:a16="http://schemas.microsoft.com/office/drawing/2014/main" id="{69538B02-1CC6-4072-AE99-D3E88FC7024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397" name="AutoShape 1" descr="https://psfswebp.cc.wmich.edu/cs/FPR/cache/PT_PIXEL_1.gif">
          <a:extLst>
            <a:ext uri="{FF2B5EF4-FFF2-40B4-BE49-F238E27FC236}">
              <a16:creationId xmlns:a16="http://schemas.microsoft.com/office/drawing/2014/main" id="{71B67295-2A94-4D85-80F5-26FEEAFD151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398" name="AutoShape 1" descr="https://psfswebp.cc.wmich.edu/cs/FPR/cache/PT_PIXEL_1.gif">
          <a:extLst>
            <a:ext uri="{FF2B5EF4-FFF2-40B4-BE49-F238E27FC236}">
              <a16:creationId xmlns:a16="http://schemas.microsoft.com/office/drawing/2014/main" id="{493E3046-77EA-43E2-9695-6D51A1B82CA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4399" name="AutoShape 1" descr="https://psfswebp.cc.wmich.edu/cs/FPR/cache/PT_PIXEL_1.gif">
          <a:extLst>
            <a:ext uri="{FF2B5EF4-FFF2-40B4-BE49-F238E27FC236}">
              <a16:creationId xmlns:a16="http://schemas.microsoft.com/office/drawing/2014/main" id="{9EC066B6-14B8-4993-AB98-E777F0106B7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4400" name="AutoShape 1" descr="https://psfswebp.cc.wmich.edu/cs/FPR/cache/PT_PIXEL_1.gif">
          <a:extLst>
            <a:ext uri="{FF2B5EF4-FFF2-40B4-BE49-F238E27FC236}">
              <a16:creationId xmlns:a16="http://schemas.microsoft.com/office/drawing/2014/main" id="{C0E7900A-4D2B-41E7-BD6A-C58AB8BEDAB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111760</xdr:rowOff>
    </xdr:to>
    <xdr:sp macro="" textlink="">
      <xdr:nvSpPr>
        <xdr:cNvPr id="4401" name="AutoShape 1" descr="https://psfswebp.cc.wmich.edu/cs/FPR/cache/PT_PIXEL_1.gif">
          <a:extLst>
            <a:ext uri="{FF2B5EF4-FFF2-40B4-BE49-F238E27FC236}">
              <a16:creationId xmlns:a16="http://schemas.microsoft.com/office/drawing/2014/main" id="{6AD1C478-95ED-448B-B719-7FABAE9A564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111760</xdr:rowOff>
    </xdr:to>
    <xdr:sp macro="" textlink="">
      <xdr:nvSpPr>
        <xdr:cNvPr id="4402" name="AutoShape 1" descr="https://psfswebp.cc.wmich.edu/cs/FPR/cache/PT_PIXEL_1.gif">
          <a:extLst>
            <a:ext uri="{FF2B5EF4-FFF2-40B4-BE49-F238E27FC236}">
              <a16:creationId xmlns:a16="http://schemas.microsoft.com/office/drawing/2014/main" id="{6C0EA275-F673-483D-BFE3-BEDE8A9B8F2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111760</xdr:rowOff>
    </xdr:to>
    <xdr:sp macro="" textlink="">
      <xdr:nvSpPr>
        <xdr:cNvPr id="4403" name="AutoShape 1" descr="https://psfswebp.cc.wmich.edu/cs/FPR/cache/PT_PIXEL_1.gif">
          <a:extLst>
            <a:ext uri="{FF2B5EF4-FFF2-40B4-BE49-F238E27FC236}">
              <a16:creationId xmlns:a16="http://schemas.microsoft.com/office/drawing/2014/main" id="{9CD7E128-B5B0-4690-BBC2-3354169A949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111760</xdr:rowOff>
    </xdr:to>
    <xdr:sp macro="" textlink="">
      <xdr:nvSpPr>
        <xdr:cNvPr id="4404" name="AutoShape 1" descr="https://psfswebp.cc.wmich.edu/cs/FPR/cache/PT_PIXEL_1.gif">
          <a:extLst>
            <a:ext uri="{FF2B5EF4-FFF2-40B4-BE49-F238E27FC236}">
              <a16:creationId xmlns:a16="http://schemas.microsoft.com/office/drawing/2014/main" id="{F2699D34-50A8-4B19-A55A-7EC91488D93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111760</xdr:rowOff>
    </xdr:to>
    <xdr:sp macro="" textlink="">
      <xdr:nvSpPr>
        <xdr:cNvPr id="4405" name="AutoShape 1" descr="https://psfswebp.cc.wmich.edu/cs/FPR/cache/PT_PIXEL_1.gif">
          <a:extLst>
            <a:ext uri="{FF2B5EF4-FFF2-40B4-BE49-F238E27FC236}">
              <a16:creationId xmlns:a16="http://schemas.microsoft.com/office/drawing/2014/main" id="{D91B9E36-4CAE-4889-B18B-F9D2556F02D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111760</xdr:rowOff>
    </xdr:to>
    <xdr:sp macro="" textlink="">
      <xdr:nvSpPr>
        <xdr:cNvPr id="4406" name="AutoShape 1" descr="https://psfswebp.cc.wmich.edu/cs/FPR/cache/PT_PIXEL_1.gif">
          <a:extLst>
            <a:ext uri="{FF2B5EF4-FFF2-40B4-BE49-F238E27FC236}">
              <a16:creationId xmlns:a16="http://schemas.microsoft.com/office/drawing/2014/main" id="{F296B392-7AA3-4F28-80EB-40FA6C60501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4407" name="AutoShape 1" descr="https://psfswebp.cc.wmich.edu/cs/FPR/cache/PT_PIXEL_1.gif">
          <a:extLst>
            <a:ext uri="{FF2B5EF4-FFF2-40B4-BE49-F238E27FC236}">
              <a16:creationId xmlns:a16="http://schemas.microsoft.com/office/drawing/2014/main" id="{53E43FFA-BDA9-4572-B831-5864BCEFBA9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4408" name="AutoShape 1" descr="https://psfswebp.cc.wmich.edu/cs/FPR/cache/PT_PIXEL_1.gif">
          <a:extLst>
            <a:ext uri="{FF2B5EF4-FFF2-40B4-BE49-F238E27FC236}">
              <a16:creationId xmlns:a16="http://schemas.microsoft.com/office/drawing/2014/main" id="{397AC9DE-6066-4D93-8D30-83BB55A5EC4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4409" name="AutoShape 1" descr="https://psfswebp.cc.wmich.edu/cs/FPR/cache/PT_PIXEL_1.gif">
          <a:extLst>
            <a:ext uri="{FF2B5EF4-FFF2-40B4-BE49-F238E27FC236}">
              <a16:creationId xmlns:a16="http://schemas.microsoft.com/office/drawing/2014/main" id="{C535FF6E-3B76-4019-8DC5-CFB0EDEC1AC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4410" name="AutoShape 1" descr="https://psfswebp.cc.wmich.edu/cs/FPR/cache/PT_PIXEL_1.gif">
          <a:extLst>
            <a:ext uri="{FF2B5EF4-FFF2-40B4-BE49-F238E27FC236}">
              <a16:creationId xmlns:a16="http://schemas.microsoft.com/office/drawing/2014/main" id="{9C1B27C2-1539-404B-9864-B9844C89B3E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411" name="AutoShape 1" descr="https://psfswebp.cc.wmich.edu/cs/FPR/cache/PT_PIXEL_1.gif">
          <a:extLst>
            <a:ext uri="{FF2B5EF4-FFF2-40B4-BE49-F238E27FC236}">
              <a16:creationId xmlns:a16="http://schemas.microsoft.com/office/drawing/2014/main" id="{B14B95DF-784E-4625-8E8B-D827AE5FFE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412" name="AutoShape 1" descr="https://psfswebp.cc.wmich.edu/cs/FPR/cache/PT_PIXEL_1.gif">
          <a:extLst>
            <a:ext uri="{FF2B5EF4-FFF2-40B4-BE49-F238E27FC236}">
              <a16:creationId xmlns:a16="http://schemas.microsoft.com/office/drawing/2014/main" id="{1D8C08AE-FA45-4FC6-A06B-BD7418FE0B3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413" name="AutoShape 1" descr="https://psfswebp.cc.wmich.edu/cs/FPR/cache/PT_PIXEL_1.gif">
          <a:extLst>
            <a:ext uri="{FF2B5EF4-FFF2-40B4-BE49-F238E27FC236}">
              <a16:creationId xmlns:a16="http://schemas.microsoft.com/office/drawing/2014/main" id="{F6A7F5EB-DDD3-4DFE-A0A3-5BA0CF199BE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414" name="AutoShape 1" descr="https://psfswebp.cc.wmich.edu/cs/FPR/cache/PT_PIXEL_1.gif">
          <a:extLst>
            <a:ext uri="{FF2B5EF4-FFF2-40B4-BE49-F238E27FC236}">
              <a16:creationId xmlns:a16="http://schemas.microsoft.com/office/drawing/2014/main" id="{4841B89D-7302-4009-AA06-5E83A28B684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4415" name="AutoShape 1" descr="https://psfswebp.cc.wmich.edu/cs/FPR/cache/PT_PIXEL_1.gif">
          <a:extLst>
            <a:ext uri="{FF2B5EF4-FFF2-40B4-BE49-F238E27FC236}">
              <a16:creationId xmlns:a16="http://schemas.microsoft.com/office/drawing/2014/main" id="{190D0517-3DAE-4E85-AE83-6F2348191B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416" name="AutoShape 1" descr="https://psfswebp.cc.wmich.edu/cs/FPR/cache/PT_PIXEL_1.gif">
          <a:extLst>
            <a:ext uri="{FF2B5EF4-FFF2-40B4-BE49-F238E27FC236}">
              <a16:creationId xmlns:a16="http://schemas.microsoft.com/office/drawing/2014/main" id="{16283607-A28D-42E9-8459-C0A10BA9897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417" name="AutoShape 1" descr="https://psfswebp.cc.wmich.edu/cs/FPR/cache/PT_PIXEL_1.gif">
          <a:extLst>
            <a:ext uri="{FF2B5EF4-FFF2-40B4-BE49-F238E27FC236}">
              <a16:creationId xmlns:a16="http://schemas.microsoft.com/office/drawing/2014/main" id="{1B44846B-0706-44B9-A30A-7952551B91A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418" name="AutoShape 1" descr="https://psfswebp.cc.wmich.edu/cs/FPR/cache/PT_PIXEL_1.gif">
          <a:extLst>
            <a:ext uri="{FF2B5EF4-FFF2-40B4-BE49-F238E27FC236}">
              <a16:creationId xmlns:a16="http://schemas.microsoft.com/office/drawing/2014/main" id="{1920C7F7-E5CA-4815-938F-985E84D0FF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419" name="AutoShape 1" descr="https://psfswebp.cc.wmich.edu/cs/FPR/cache/PT_PIXEL_1.gif">
          <a:extLst>
            <a:ext uri="{FF2B5EF4-FFF2-40B4-BE49-F238E27FC236}">
              <a16:creationId xmlns:a16="http://schemas.microsoft.com/office/drawing/2014/main" id="{BAA8D458-EECC-40C4-B1B9-B83EFD01BAC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420" name="AutoShape 1" descr="https://psfswebp.cc.wmich.edu/cs/FPR/cache/PT_PIXEL_1.gif">
          <a:extLst>
            <a:ext uri="{FF2B5EF4-FFF2-40B4-BE49-F238E27FC236}">
              <a16:creationId xmlns:a16="http://schemas.microsoft.com/office/drawing/2014/main" id="{08EE9724-7477-4B74-87BD-B23EEED242B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421" name="AutoShape 1" descr="https://psfswebp.cc.wmich.edu/cs/FPR/cache/PT_PIXEL_1.gif">
          <a:extLst>
            <a:ext uri="{FF2B5EF4-FFF2-40B4-BE49-F238E27FC236}">
              <a16:creationId xmlns:a16="http://schemas.microsoft.com/office/drawing/2014/main" id="{6EEA6044-27F3-43BA-A664-0C377BA8A7B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422" name="AutoShape 1" descr="https://psfswebp.cc.wmich.edu/cs/FPR/cache/PT_PIXEL_1.gif">
          <a:extLst>
            <a:ext uri="{FF2B5EF4-FFF2-40B4-BE49-F238E27FC236}">
              <a16:creationId xmlns:a16="http://schemas.microsoft.com/office/drawing/2014/main" id="{E1BB851F-6E87-45EB-A966-3F1396E7D17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423" name="AutoShape 1" descr="https://psfswebp.cc.wmich.edu/cs/FPR/cache/PT_PIXEL_1.gif">
          <a:extLst>
            <a:ext uri="{FF2B5EF4-FFF2-40B4-BE49-F238E27FC236}">
              <a16:creationId xmlns:a16="http://schemas.microsoft.com/office/drawing/2014/main" id="{A2ACD690-F5DE-4763-8280-8B4153C9B9C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424" name="AutoShape 1" descr="https://psfswebp.cc.wmich.edu/cs/FPR/cache/PT_PIXEL_1.gif">
          <a:extLst>
            <a:ext uri="{FF2B5EF4-FFF2-40B4-BE49-F238E27FC236}">
              <a16:creationId xmlns:a16="http://schemas.microsoft.com/office/drawing/2014/main" id="{C8A5550D-96F1-4DF0-BAD4-A9E26BABB5F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425" name="AutoShape 1" descr="https://psfswebp.cc.wmich.edu/cs/FPR/cache/PT_PIXEL_1.gif">
          <a:extLst>
            <a:ext uri="{FF2B5EF4-FFF2-40B4-BE49-F238E27FC236}">
              <a16:creationId xmlns:a16="http://schemas.microsoft.com/office/drawing/2014/main" id="{51BBB1E9-A6EA-4568-B597-B53D7FC845F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4426" name="AutoShape 1" descr="https://psfswebp.cc.wmich.edu/cs/FPR/cache/PT_PIXEL_1.gif">
          <a:extLst>
            <a:ext uri="{FF2B5EF4-FFF2-40B4-BE49-F238E27FC236}">
              <a16:creationId xmlns:a16="http://schemas.microsoft.com/office/drawing/2014/main" id="{837EEFC3-9810-4470-BEB6-4D4B6F61B559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427" name="AutoShape 1" descr="https://psfswebp.cc.wmich.edu/cs/FPR/cache/PT_PIXEL_1.gif">
          <a:extLst>
            <a:ext uri="{FF2B5EF4-FFF2-40B4-BE49-F238E27FC236}">
              <a16:creationId xmlns:a16="http://schemas.microsoft.com/office/drawing/2014/main" id="{9E3A3902-C1F4-4E92-A806-0D51090F04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428" name="AutoShape 1" descr="https://psfswebp.cc.wmich.edu/cs/FPR/cache/PT_PIXEL_1.gif">
          <a:extLst>
            <a:ext uri="{FF2B5EF4-FFF2-40B4-BE49-F238E27FC236}">
              <a16:creationId xmlns:a16="http://schemas.microsoft.com/office/drawing/2014/main" id="{AF534677-3BDA-428B-A4B0-98B2FB80284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429" name="AutoShape 1" descr="https://psfswebp.cc.wmich.edu/cs/FPR/cache/PT_PIXEL_1.gif">
          <a:extLst>
            <a:ext uri="{FF2B5EF4-FFF2-40B4-BE49-F238E27FC236}">
              <a16:creationId xmlns:a16="http://schemas.microsoft.com/office/drawing/2014/main" id="{BD23C9C9-AD14-4D1D-95A0-96D964C5ACE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430" name="AutoShape 1" descr="https://psfswebp.cc.wmich.edu/cs/FPR/cache/PT_PIXEL_1.gif">
          <a:extLst>
            <a:ext uri="{FF2B5EF4-FFF2-40B4-BE49-F238E27FC236}">
              <a16:creationId xmlns:a16="http://schemas.microsoft.com/office/drawing/2014/main" id="{38EE6280-20A8-4299-A591-3BDC4013700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431" name="AutoShape 1" descr="https://psfswebp.cc.wmich.edu/cs/FPR/cache/PT_PIXEL_1.gif">
          <a:extLst>
            <a:ext uri="{FF2B5EF4-FFF2-40B4-BE49-F238E27FC236}">
              <a16:creationId xmlns:a16="http://schemas.microsoft.com/office/drawing/2014/main" id="{3EA8182F-093A-4529-BD1A-F125046DEEC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432" name="AutoShape 1" descr="https://psfswebp.cc.wmich.edu/cs/FPR/cache/PT_PIXEL_1.gif">
          <a:extLst>
            <a:ext uri="{FF2B5EF4-FFF2-40B4-BE49-F238E27FC236}">
              <a16:creationId xmlns:a16="http://schemas.microsoft.com/office/drawing/2014/main" id="{D8BA0887-8883-4645-A41B-8FC4E58D0C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433" name="AutoShape 1" descr="https://psfswebp.cc.wmich.edu/cs/FPR/cache/PT_PIXEL_1.gif">
          <a:extLst>
            <a:ext uri="{FF2B5EF4-FFF2-40B4-BE49-F238E27FC236}">
              <a16:creationId xmlns:a16="http://schemas.microsoft.com/office/drawing/2014/main" id="{7609020C-3786-449A-911E-26C1D745410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434" name="AutoShape 1" descr="https://psfswebp.cc.wmich.edu/cs/FPR/cache/PT_PIXEL_1.gif">
          <a:extLst>
            <a:ext uri="{FF2B5EF4-FFF2-40B4-BE49-F238E27FC236}">
              <a16:creationId xmlns:a16="http://schemas.microsoft.com/office/drawing/2014/main" id="{0E9BDA78-9B39-4C2D-8127-9B88E67A661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435" name="AutoShape 1" descr="https://psfswebp.cc.wmich.edu/cs/FPR/cache/PT_PIXEL_1.gif">
          <a:extLst>
            <a:ext uri="{FF2B5EF4-FFF2-40B4-BE49-F238E27FC236}">
              <a16:creationId xmlns:a16="http://schemas.microsoft.com/office/drawing/2014/main" id="{502A7EB3-47E4-4422-984A-B7DBE4E2C22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436" name="AutoShape 1" descr="https://psfswebp.cc.wmich.edu/cs/FPR/cache/PT_PIXEL_1.gif">
          <a:extLst>
            <a:ext uri="{FF2B5EF4-FFF2-40B4-BE49-F238E27FC236}">
              <a16:creationId xmlns:a16="http://schemas.microsoft.com/office/drawing/2014/main" id="{6C442D9B-63A6-4838-9A0E-0667E31015E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437" name="AutoShape 1" descr="https://psfswebp.cc.wmich.edu/cs/FPR/cache/PT_PIXEL_1.gif">
          <a:extLst>
            <a:ext uri="{FF2B5EF4-FFF2-40B4-BE49-F238E27FC236}">
              <a16:creationId xmlns:a16="http://schemas.microsoft.com/office/drawing/2014/main" id="{9CDD6916-0D28-4B33-914C-B9E1CAA17D9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438" name="AutoShape 1" descr="https://psfswebp.cc.wmich.edu/cs/FPR/cache/PT_PIXEL_1.gif">
          <a:extLst>
            <a:ext uri="{FF2B5EF4-FFF2-40B4-BE49-F238E27FC236}">
              <a16:creationId xmlns:a16="http://schemas.microsoft.com/office/drawing/2014/main" id="{58DFD92D-6160-409F-8ABD-560FC478BDF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439" name="AutoShape 1" descr="https://psfswebp.cc.wmich.edu/cs/FPR/cache/PT_PIXEL_1.gif">
          <a:extLst>
            <a:ext uri="{FF2B5EF4-FFF2-40B4-BE49-F238E27FC236}">
              <a16:creationId xmlns:a16="http://schemas.microsoft.com/office/drawing/2014/main" id="{F1F8CC86-23A4-4D75-82A0-48C31F360FF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440" name="AutoShape 1" descr="https://psfswebp.cc.wmich.edu/cs/FPR/cache/PT_PIXEL_1.gif">
          <a:extLst>
            <a:ext uri="{FF2B5EF4-FFF2-40B4-BE49-F238E27FC236}">
              <a16:creationId xmlns:a16="http://schemas.microsoft.com/office/drawing/2014/main" id="{F81BD61A-FC94-41D1-9DCF-478EFD6335D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441" name="AutoShape 1" descr="https://psfswebp.cc.wmich.edu/cs/FPR/cache/PT_PIXEL_1.gif">
          <a:extLst>
            <a:ext uri="{FF2B5EF4-FFF2-40B4-BE49-F238E27FC236}">
              <a16:creationId xmlns:a16="http://schemas.microsoft.com/office/drawing/2014/main" id="{17E451BD-BC5D-46E4-A439-940092FE09B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442" name="AutoShape 1" descr="https://psfswebp.cc.wmich.edu/cs/FPR/cache/PT_PIXEL_1.gif">
          <a:extLst>
            <a:ext uri="{FF2B5EF4-FFF2-40B4-BE49-F238E27FC236}">
              <a16:creationId xmlns:a16="http://schemas.microsoft.com/office/drawing/2014/main" id="{E0914E35-DAC0-42DE-8EA6-DE4E3A34B5A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443" name="AutoShape 1" descr="https://psfswebp.cc.wmich.edu/cs/FPR/cache/PT_PIXEL_1.gif">
          <a:extLst>
            <a:ext uri="{FF2B5EF4-FFF2-40B4-BE49-F238E27FC236}">
              <a16:creationId xmlns:a16="http://schemas.microsoft.com/office/drawing/2014/main" id="{CCA6582C-BCB9-44FE-B812-E7240EF0E8C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444" name="AutoShape 1" descr="https://psfswebp.cc.wmich.edu/cs/FPR/cache/PT_PIXEL_1.gif">
          <a:extLst>
            <a:ext uri="{FF2B5EF4-FFF2-40B4-BE49-F238E27FC236}">
              <a16:creationId xmlns:a16="http://schemas.microsoft.com/office/drawing/2014/main" id="{523A338F-BD1C-4A99-8385-3163F6D5E25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445" name="AutoShape 1" descr="https://psfswebp.cc.wmich.edu/cs/FPR/cache/PT_PIXEL_1.gif">
          <a:extLst>
            <a:ext uri="{FF2B5EF4-FFF2-40B4-BE49-F238E27FC236}">
              <a16:creationId xmlns:a16="http://schemas.microsoft.com/office/drawing/2014/main" id="{1F93F888-3C99-49C0-BC4A-D45B0A2CD14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446" name="AutoShape 1" descr="https://psfswebp.cc.wmich.edu/cs/FPR/cache/PT_PIXEL_1.gif">
          <a:extLst>
            <a:ext uri="{FF2B5EF4-FFF2-40B4-BE49-F238E27FC236}">
              <a16:creationId xmlns:a16="http://schemas.microsoft.com/office/drawing/2014/main" id="{673B6BB8-45F0-4C58-AC55-318A99D75E9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447" name="AutoShape 1" descr="https://psfswebp.cc.wmich.edu/cs/FPR/cache/PT_PIXEL_1.gif">
          <a:extLst>
            <a:ext uri="{FF2B5EF4-FFF2-40B4-BE49-F238E27FC236}">
              <a16:creationId xmlns:a16="http://schemas.microsoft.com/office/drawing/2014/main" id="{8AE52969-B0CB-4D91-9B7B-0F2EC659C2A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448" name="AutoShape 1" descr="https://psfswebp.cc.wmich.edu/cs/FPR/cache/PT_PIXEL_1.gif">
          <a:extLst>
            <a:ext uri="{FF2B5EF4-FFF2-40B4-BE49-F238E27FC236}">
              <a16:creationId xmlns:a16="http://schemas.microsoft.com/office/drawing/2014/main" id="{D0444EC5-460F-4749-9012-98F5F79DB68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449" name="AutoShape 1" descr="https://psfswebp.cc.wmich.edu/cs/FPR/cache/PT_PIXEL_1.gif">
          <a:extLst>
            <a:ext uri="{FF2B5EF4-FFF2-40B4-BE49-F238E27FC236}">
              <a16:creationId xmlns:a16="http://schemas.microsoft.com/office/drawing/2014/main" id="{873AA567-6988-47BB-A377-21466F47B9B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450" name="AutoShape 1" descr="https://psfswebp.cc.wmich.edu/cs/FPR/cache/PT_PIXEL_1.gif">
          <a:extLst>
            <a:ext uri="{FF2B5EF4-FFF2-40B4-BE49-F238E27FC236}">
              <a16:creationId xmlns:a16="http://schemas.microsoft.com/office/drawing/2014/main" id="{0F46BBB4-2443-4A9A-9428-D568B82A4F9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451" name="AutoShape 1" descr="https://psfswebp.cc.wmich.edu/cs/FPR/cache/PT_PIXEL_1.gif">
          <a:extLst>
            <a:ext uri="{FF2B5EF4-FFF2-40B4-BE49-F238E27FC236}">
              <a16:creationId xmlns:a16="http://schemas.microsoft.com/office/drawing/2014/main" id="{ACFFFE11-8922-49FC-B19A-0997CCDE7C3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452" name="AutoShape 1" descr="https://psfswebp.cc.wmich.edu/cs/FPR/cache/PT_PIXEL_1.gif">
          <a:extLst>
            <a:ext uri="{FF2B5EF4-FFF2-40B4-BE49-F238E27FC236}">
              <a16:creationId xmlns:a16="http://schemas.microsoft.com/office/drawing/2014/main" id="{AC2E636D-3E07-4C89-9CEB-1A13244DA6E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453" name="AutoShape 1" descr="https://psfswebp.cc.wmich.edu/cs/FPR/cache/PT_PIXEL_1.gif">
          <a:extLst>
            <a:ext uri="{FF2B5EF4-FFF2-40B4-BE49-F238E27FC236}">
              <a16:creationId xmlns:a16="http://schemas.microsoft.com/office/drawing/2014/main" id="{2A5C7DE7-1570-427A-8C94-3A108F6F2E6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454" name="AutoShape 1" descr="https://psfswebp.cc.wmich.edu/cs/FPR/cache/PT_PIXEL_1.gif">
          <a:extLst>
            <a:ext uri="{FF2B5EF4-FFF2-40B4-BE49-F238E27FC236}">
              <a16:creationId xmlns:a16="http://schemas.microsoft.com/office/drawing/2014/main" id="{C96E9122-303B-4768-9C25-19B01F93420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455" name="AutoShape 1" descr="https://psfswebp.cc.wmich.edu/cs/FPR/cache/PT_PIXEL_1.gif">
          <a:extLst>
            <a:ext uri="{FF2B5EF4-FFF2-40B4-BE49-F238E27FC236}">
              <a16:creationId xmlns:a16="http://schemas.microsoft.com/office/drawing/2014/main" id="{6B72B0E5-E589-41E8-A0A9-B4E7471807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456" name="AutoShape 1" descr="https://psfswebp.cc.wmich.edu/cs/FPR/cache/PT_PIXEL_1.gif">
          <a:extLst>
            <a:ext uri="{FF2B5EF4-FFF2-40B4-BE49-F238E27FC236}">
              <a16:creationId xmlns:a16="http://schemas.microsoft.com/office/drawing/2014/main" id="{4C79EF80-4A4E-4336-9779-7F4E56AC678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457" name="AutoShape 1" descr="https://psfswebp.cc.wmich.edu/cs/FPR/cache/PT_PIXEL_1.gif">
          <a:extLst>
            <a:ext uri="{FF2B5EF4-FFF2-40B4-BE49-F238E27FC236}">
              <a16:creationId xmlns:a16="http://schemas.microsoft.com/office/drawing/2014/main" id="{7A50DDC0-9012-4F4D-90C7-F74C8C778E4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458" name="AutoShape 1" descr="https://psfswebp.cc.wmich.edu/cs/FPR/cache/PT_PIXEL_1.gif">
          <a:extLst>
            <a:ext uri="{FF2B5EF4-FFF2-40B4-BE49-F238E27FC236}">
              <a16:creationId xmlns:a16="http://schemas.microsoft.com/office/drawing/2014/main" id="{4475C03C-FD3C-4C4C-966F-C6A2351EC7F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459" name="AutoShape 1" descr="https://psfswebp.cc.wmich.edu/cs/FPR/cache/PT_PIXEL_1.gif">
          <a:extLst>
            <a:ext uri="{FF2B5EF4-FFF2-40B4-BE49-F238E27FC236}">
              <a16:creationId xmlns:a16="http://schemas.microsoft.com/office/drawing/2014/main" id="{0DD82A5B-0C89-4ECB-AE72-5DC2280918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460" name="AutoShape 1" descr="https://psfswebp.cc.wmich.edu/cs/FPR/cache/PT_PIXEL_1.gif">
          <a:extLst>
            <a:ext uri="{FF2B5EF4-FFF2-40B4-BE49-F238E27FC236}">
              <a16:creationId xmlns:a16="http://schemas.microsoft.com/office/drawing/2014/main" id="{25B7D58E-03D6-448F-9848-81AB35E2630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461" name="AutoShape 1" descr="https://psfswebp.cc.wmich.edu/cs/FPR/cache/PT_PIXEL_1.gif">
          <a:extLst>
            <a:ext uri="{FF2B5EF4-FFF2-40B4-BE49-F238E27FC236}">
              <a16:creationId xmlns:a16="http://schemas.microsoft.com/office/drawing/2014/main" id="{97787E87-D49B-439C-81AB-42554F2C1BC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462" name="AutoShape 1" descr="https://psfswebp.cc.wmich.edu/cs/FPR/cache/PT_PIXEL_1.gif">
          <a:extLst>
            <a:ext uri="{FF2B5EF4-FFF2-40B4-BE49-F238E27FC236}">
              <a16:creationId xmlns:a16="http://schemas.microsoft.com/office/drawing/2014/main" id="{813E872C-416C-4B46-B1BE-CF5546E203A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463" name="AutoShape 1" descr="https://psfswebp.cc.wmich.edu/cs/FPR/cache/PT_PIXEL_1.gif">
          <a:extLst>
            <a:ext uri="{FF2B5EF4-FFF2-40B4-BE49-F238E27FC236}">
              <a16:creationId xmlns:a16="http://schemas.microsoft.com/office/drawing/2014/main" id="{FCF3B034-B31C-4154-8218-13E493200C1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464" name="AutoShape 1" descr="https://psfswebp.cc.wmich.edu/cs/FPR/cache/PT_PIXEL_1.gif">
          <a:extLst>
            <a:ext uri="{FF2B5EF4-FFF2-40B4-BE49-F238E27FC236}">
              <a16:creationId xmlns:a16="http://schemas.microsoft.com/office/drawing/2014/main" id="{222BB15C-374D-4F0E-8BDB-2194BD4539F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465" name="AutoShape 1" descr="https://psfswebp.cc.wmich.edu/cs/FPR/cache/PT_PIXEL_1.gif">
          <a:extLst>
            <a:ext uri="{FF2B5EF4-FFF2-40B4-BE49-F238E27FC236}">
              <a16:creationId xmlns:a16="http://schemas.microsoft.com/office/drawing/2014/main" id="{135BBE0E-7D00-4282-AD34-C7F209999DA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466" name="AutoShape 1" descr="https://psfswebp.cc.wmich.edu/cs/FPR/cache/PT_PIXEL_1.gif">
          <a:extLst>
            <a:ext uri="{FF2B5EF4-FFF2-40B4-BE49-F238E27FC236}">
              <a16:creationId xmlns:a16="http://schemas.microsoft.com/office/drawing/2014/main" id="{6A62BDC8-C794-4175-A49B-235AE935668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467" name="AutoShape 1" descr="https://psfswebp.cc.wmich.edu/cs/FPR/cache/PT_PIXEL_1.gif">
          <a:extLst>
            <a:ext uri="{FF2B5EF4-FFF2-40B4-BE49-F238E27FC236}">
              <a16:creationId xmlns:a16="http://schemas.microsoft.com/office/drawing/2014/main" id="{10DD8A8D-AA9B-4923-8D3A-76B877B7D93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468" name="AutoShape 1" descr="https://psfswebp.cc.wmich.edu/cs/FPR/cache/PT_PIXEL_1.gif">
          <a:extLst>
            <a:ext uri="{FF2B5EF4-FFF2-40B4-BE49-F238E27FC236}">
              <a16:creationId xmlns:a16="http://schemas.microsoft.com/office/drawing/2014/main" id="{67702227-D2F9-4540-B8D6-E3340C560F9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469" name="AutoShape 1" descr="https://psfswebp.cc.wmich.edu/cs/FPR/cache/PT_PIXEL_1.gif">
          <a:extLst>
            <a:ext uri="{FF2B5EF4-FFF2-40B4-BE49-F238E27FC236}">
              <a16:creationId xmlns:a16="http://schemas.microsoft.com/office/drawing/2014/main" id="{DEED9115-3AD6-4FC9-AF26-8995F130FA1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470" name="AutoShape 1" descr="https://psfswebp.cc.wmich.edu/cs/FPR/cache/PT_PIXEL_1.gif">
          <a:extLst>
            <a:ext uri="{FF2B5EF4-FFF2-40B4-BE49-F238E27FC236}">
              <a16:creationId xmlns:a16="http://schemas.microsoft.com/office/drawing/2014/main" id="{2E00AC3D-D78F-4E71-A4F5-6998EC31038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471" name="AutoShape 1" descr="https://psfswebp.cc.wmich.edu/cs/FPR/cache/PT_PIXEL_1.gif">
          <a:extLst>
            <a:ext uri="{FF2B5EF4-FFF2-40B4-BE49-F238E27FC236}">
              <a16:creationId xmlns:a16="http://schemas.microsoft.com/office/drawing/2014/main" id="{64E421C0-4704-41C1-BC5F-6004A5A8F9A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472" name="AutoShape 1" descr="https://psfswebp.cc.wmich.edu/cs/FPR/cache/PT_PIXEL_1.gif">
          <a:extLst>
            <a:ext uri="{FF2B5EF4-FFF2-40B4-BE49-F238E27FC236}">
              <a16:creationId xmlns:a16="http://schemas.microsoft.com/office/drawing/2014/main" id="{051C40A0-7CF9-4F17-BA0D-465B8F8740A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473" name="AutoShape 1" descr="https://psfswebp.cc.wmich.edu/cs/FPR/cache/PT_PIXEL_1.gif">
          <a:extLst>
            <a:ext uri="{FF2B5EF4-FFF2-40B4-BE49-F238E27FC236}">
              <a16:creationId xmlns:a16="http://schemas.microsoft.com/office/drawing/2014/main" id="{15E4DC82-2BC1-4C91-882F-338A521B929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474" name="AutoShape 1" descr="https://psfswebp.cc.wmich.edu/cs/FPR/cache/PT_PIXEL_1.gif">
          <a:extLst>
            <a:ext uri="{FF2B5EF4-FFF2-40B4-BE49-F238E27FC236}">
              <a16:creationId xmlns:a16="http://schemas.microsoft.com/office/drawing/2014/main" id="{99CD7DAF-9078-4802-B312-8F084C92F6F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475" name="AutoShape 1" descr="https://psfswebp.cc.wmich.edu/cs/FPR/cache/PT_PIXEL_1.gif">
          <a:extLst>
            <a:ext uri="{FF2B5EF4-FFF2-40B4-BE49-F238E27FC236}">
              <a16:creationId xmlns:a16="http://schemas.microsoft.com/office/drawing/2014/main" id="{942EC014-577D-47B1-8186-DA9A0307B2E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476" name="AutoShape 1" descr="https://psfswebp.cc.wmich.edu/cs/FPR/cache/PT_PIXEL_1.gif">
          <a:extLst>
            <a:ext uri="{FF2B5EF4-FFF2-40B4-BE49-F238E27FC236}">
              <a16:creationId xmlns:a16="http://schemas.microsoft.com/office/drawing/2014/main" id="{7DB529B5-5019-49DB-9F42-14E217C4F2C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477" name="AutoShape 1" descr="https://psfswebp.cc.wmich.edu/cs/FPR/cache/PT_PIXEL_1.gif">
          <a:extLst>
            <a:ext uri="{FF2B5EF4-FFF2-40B4-BE49-F238E27FC236}">
              <a16:creationId xmlns:a16="http://schemas.microsoft.com/office/drawing/2014/main" id="{5E840E42-4EC2-4191-BAE1-25AE59D94EE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478" name="AutoShape 1" descr="https://psfswebp.cc.wmich.edu/cs/FPR/cache/PT_PIXEL_1.gif">
          <a:extLst>
            <a:ext uri="{FF2B5EF4-FFF2-40B4-BE49-F238E27FC236}">
              <a16:creationId xmlns:a16="http://schemas.microsoft.com/office/drawing/2014/main" id="{E5F21332-5C18-4452-AA83-F16DE7C7F64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479" name="AutoShape 1" descr="https://psfswebp.cc.wmich.edu/cs/FPR/cache/PT_PIXEL_1.gif">
          <a:extLst>
            <a:ext uri="{FF2B5EF4-FFF2-40B4-BE49-F238E27FC236}">
              <a16:creationId xmlns:a16="http://schemas.microsoft.com/office/drawing/2014/main" id="{76FA399C-5FB2-4561-AB6A-07B13D9CBA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480" name="AutoShape 1" descr="https://psfswebp.cc.wmich.edu/cs/FPR/cache/PT_PIXEL_1.gif">
          <a:extLst>
            <a:ext uri="{FF2B5EF4-FFF2-40B4-BE49-F238E27FC236}">
              <a16:creationId xmlns:a16="http://schemas.microsoft.com/office/drawing/2014/main" id="{26C9645E-CC89-4198-8061-48F55FFDDCA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481" name="AutoShape 1" descr="https://psfswebp.cc.wmich.edu/cs/FPR/cache/PT_PIXEL_1.gif">
          <a:extLst>
            <a:ext uri="{FF2B5EF4-FFF2-40B4-BE49-F238E27FC236}">
              <a16:creationId xmlns:a16="http://schemas.microsoft.com/office/drawing/2014/main" id="{FAFD1300-307C-4EA7-8C58-075452FE565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482" name="AutoShape 1" descr="https://psfswebp.cc.wmich.edu/cs/FPR/cache/PT_PIXEL_1.gif">
          <a:extLst>
            <a:ext uri="{FF2B5EF4-FFF2-40B4-BE49-F238E27FC236}">
              <a16:creationId xmlns:a16="http://schemas.microsoft.com/office/drawing/2014/main" id="{6D00EF54-2023-4820-A350-C418D10A99D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483" name="AutoShape 1" descr="https://psfswebp.cc.wmich.edu/cs/FPR/cache/PT_PIXEL_1.gif">
          <a:extLst>
            <a:ext uri="{FF2B5EF4-FFF2-40B4-BE49-F238E27FC236}">
              <a16:creationId xmlns:a16="http://schemas.microsoft.com/office/drawing/2014/main" id="{FBD1E006-35C6-484F-AD59-6E8577AE394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484" name="AutoShape 1" descr="https://psfswebp.cc.wmich.edu/cs/FPR/cache/PT_PIXEL_1.gif">
          <a:extLst>
            <a:ext uri="{FF2B5EF4-FFF2-40B4-BE49-F238E27FC236}">
              <a16:creationId xmlns:a16="http://schemas.microsoft.com/office/drawing/2014/main" id="{575678B7-D5FE-4FCE-94EA-539B508B513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485" name="AutoShape 1" descr="https://psfswebp.cc.wmich.edu/cs/FPR/cache/PT_PIXEL_1.gif">
          <a:extLst>
            <a:ext uri="{FF2B5EF4-FFF2-40B4-BE49-F238E27FC236}">
              <a16:creationId xmlns:a16="http://schemas.microsoft.com/office/drawing/2014/main" id="{5F8050BB-E5E4-462E-A2A9-0EA80D51E21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486" name="AutoShape 1" descr="https://psfswebp.cc.wmich.edu/cs/FPR/cache/PT_PIXEL_1.gif">
          <a:extLst>
            <a:ext uri="{FF2B5EF4-FFF2-40B4-BE49-F238E27FC236}">
              <a16:creationId xmlns:a16="http://schemas.microsoft.com/office/drawing/2014/main" id="{608806DA-6F41-4FDC-95A9-764DAA6F620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487" name="AutoShape 1" descr="https://psfswebp.cc.wmich.edu/cs/FPR/cache/PT_PIXEL_1.gif">
          <a:extLst>
            <a:ext uri="{FF2B5EF4-FFF2-40B4-BE49-F238E27FC236}">
              <a16:creationId xmlns:a16="http://schemas.microsoft.com/office/drawing/2014/main" id="{AB0B040F-859D-4AA8-816D-02075EBE1BD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488" name="AutoShape 1" descr="https://psfswebp.cc.wmich.edu/cs/FPR/cache/PT_PIXEL_1.gif">
          <a:extLst>
            <a:ext uri="{FF2B5EF4-FFF2-40B4-BE49-F238E27FC236}">
              <a16:creationId xmlns:a16="http://schemas.microsoft.com/office/drawing/2014/main" id="{4160303E-1AC7-4581-AC33-A0A4C4B883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4489" name="AutoShape 1" descr="https://psfswebp.cc.wmich.edu/cs/FPR/cache/PT_PIXEL_1.gif">
          <a:extLst>
            <a:ext uri="{FF2B5EF4-FFF2-40B4-BE49-F238E27FC236}">
              <a16:creationId xmlns:a16="http://schemas.microsoft.com/office/drawing/2014/main" id="{727B4625-AB7A-41EC-8207-B29F10F6935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490" name="AutoShape 1" descr="https://psfswebp.cc.wmich.edu/cs/FPR/cache/PT_PIXEL_1.gif">
          <a:extLst>
            <a:ext uri="{FF2B5EF4-FFF2-40B4-BE49-F238E27FC236}">
              <a16:creationId xmlns:a16="http://schemas.microsoft.com/office/drawing/2014/main" id="{97A5C9A4-700E-4DEF-BCAA-CA3E3262BE3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491" name="AutoShape 1" descr="https://psfswebp.cc.wmich.edu/cs/FPR/cache/PT_PIXEL_1.gif">
          <a:extLst>
            <a:ext uri="{FF2B5EF4-FFF2-40B4-BE49-F238E27FC236}">
              <a16:creationId xmlns:a16="http://schemas.microsoft.com/office/drawing/2014/main" id="{98C212DA-8951-44C0-A46B-2704BAB4F66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492" name="AutoShape 1" descr="https://psfswebp.cc.wmich.edu/cs/FPR/cache/PT_PIXEL_1.gif">
          <a:extLst>
            <a:ext uri="{FF2B5EF4-FFF2-40B4-BE49-F238E27FC236}">
              <a16:creationId xmlns:a16="http://schemas.microsoft.com/office/drawing/2014/main" id="{E6DD219A-F44C-4B8B-8C59-9631D26B9D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4493" name="AutoShape 1" descr="https://psfswebp.cc.wmich.edu/cs/FPR/cache/PT_PIXEL_1.gif">
          <a:extLst>
            <a:ext uri="{FF2B5EF4-FFF2-40B4-BE49-F238E27FC236}">
              <a16:creationId xmlns:a16="http://schemas.microsoft.com/office/drawing/2014/main" id="{C23B8B74-2805-4E9D-AB0E-105EF58D089B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4494" name="AutoShape 1" descr="https://psfswebp.cc.wmich.edu/cs/FPR/cache/PT_PIXEL_1.gif">
          <a:extLst>
            <a:ext uri="{FF2B5EF4-FFF2-40B4-BE49-F238E27FC236}">
              <a16:creationId xmlns:a16="http://schemas.microsoft.com/office/drawing/2014/main" id="{39EA0024-2D68-447E-BECB-71D9B82CD984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495" name="AutoShape 1" descr="https://psfswebp.cc.wmich.edu/cs/FPR/cache/PT_PIXEL_1.gif">
          <a:extLst>
            <a:ext uri="{FF2B5EF4-FFF2-40B4-BE49-F238E27FC236}">
              <a16:creationId xmlns:a16="http://schemas.microsoft.com/office/drawing/2014/main" id="{956D3180-754B-4675-9126-569221C5355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496" name="AutoShape 1" descr="https://psfswebp.cc.wmich.edu/cs/FPR/cache/PT_PIXEL_1.gif">
          <a:extLst>
            <a:ext uri="{FF2B5EF4-FFF2-40B4-BE49-F238E27FC236}">
              <a16:creationId xmlns:a16="http://schemas.microsoft.com/office/drawing/2014/main" id="{E9E41C17-8EDA-43CF-8C5B-31A61AC1D58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497" name="AutoShape 1" descr="https://psfswebp.cc.wmich.edu/cs/FPR/cache/PT_PIXEL_1.gif">
          <a:extLst>
            <a:ext uri="{FF2B5EF4-FFF2-40B4-BE49-F238E27FC236}">
              <a16:creationId xmlns:a16="http://schemas.microsoft.com/office/drawing/2014/main" id="{61E1B404-0743-4C60-B8CB-A046AF27B00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498" name="AutoShape 1" descr="https://psfswebp.cc.wmich.edu/cs/FPR/cache/PT_PIXEL_1.gif">
          <a:extLst>
            <a:ext uri="{FF2B5EF4-FFF2-40B4-BE49-F238E27FC236}">
              <a16:creationId xmlns:a16="http://schemas.microsoft.com/office/drawing/2014/main" id="{16099C58-49F2-4583-AB0B-F8B296D7649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499" name="AutoShape 1" descr="https://psfswebp.cc.wmich.edu/cs/FPR/cache/PT_PIXEL_1.gif">
          <a:extLst>
            <a:ext uri="{FF2B5EF4-FFF2-40B4-BE49-F238E27FC236}">
              <a16:creationId xmlns:a16="http://schemas.microsoft.com/office/drawing/2014/main" id="{D6E9C093-5771-4374-818A-AAF19EEC3F3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500" name="AutoShape 1" descr="https://psfswebp.cc.wmich.edu/cs/FPR/cache/PT_PIXEL_1.gif">
          <a:extLst>
            <a:ext uri="{FF2B5EF4-FFF2-40B4-BE49-F238E27FC236}">
              <a16:creationId xmlns:a16="http://schemas.microsoft.com/office/drawing/2014/main" id="{E3FC19EF-309E-466D-A7B0-C90E897BB58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501" name="AutoShape 1" descr="https://psfswebp.cc.wmich.edu/cs/FPR/cache/PT_PIXEL_1.gif">
          <a:extLst>
            <a:ext uri="{FF2B5EF4-FFF2-40B4-BE49-F238E27FC236}">
              <a16:creationId xmlns:a16="http://schemas.microsoft.com/office/drawing/2014/main" id="{33EC89A8-955C-40CC-B93A-E0706D99E24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502" name="AutoShape 1" descr="https://psfswebp.cc.wmich.edu/cs/FPR/cache/PT_PIXEL_1.gif">
          <a:extLst>
            <a:ext uri="{FF2B5EF4-FFF2-40B4-BE49-F238E27FC236}">
              <a16:creationId xmlns:a16="http://schemas.microsoft.com/office/drawing/2014/main" id="{6979472A-1A46-4EE6-862B-4194B794F49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503" name="AutoShape 1" descr="https://psfswebp.cc.wmich.edu/cs/FPR/cache/PT_PIXEL_1.gif">
          <a:extLst>
            <a:ext uri="{FF2B5EF4-FFF2-40B4-BE49-F238E27FC236}">
              <a16:creationId xmlns:a16="http://schemas.microsoft.com/office/drawing/2014/main" id="{FC8D1504-A93E-47BA-BE84-FC69E941FA9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504" name="AutoShape 1" descr="https://psfswebp.cc.wmich.edu/cs/FPR/cache/PT_PIXEL_1.gif">
          <a:extLst>
            <a:ext uri="{FF2B5EF4-FFF2-40B4-BE49-F238E27FC236}">
              <a16:creationId xmlns:a16="http://schemas.microsoft.com/office/drawing/2014/main" id="{1437E98A-A8B1-485B-BD7B-4636E26B0D6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505" name="AutoShape 1" descr="https://psfswebp.cc.wmich.edu/cs/FPR/cache/PT_PIXEL_1.gif">
          <a:extLst>
            <a:ext uri="{FF2B5EF4-FFF2-40B4-BE49-F238E27FC236}">
              <a16:creationId xmlns:a16="http://schemas.microsoft.com/office/drawing/2014/main" id="{2AD9498F-3553-4F53-BF1E-7D660BA53F5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506" name="AutoShape 1" descr="https://psfswebp.cc.wmich.edu/cs/FPR/cache/PT_PIXEL_1.gif">
          <a:extLst>
            <a:ext uri="{FF2B5EF4-FFF2-40B4-BE49-F238E27FC236}">
              <a16:creationId xmlns:a16="http://schemas.microsoft.com/office/drawing/2014/main" id="{C9AC5C14-9DB2-4D95-B736-BE9C6AE2C5B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507" name="AutoShape 1" descr="https://psfswebp.cc.wmich.edu/cs/FPR/cache/PT_PIXEL_1.gif">
          <a:extLst>
            <a:ext uri="{FF2B5EF4-FFF2-40B4-BE49-F238E27FC236}">
              <a16:creationId xmlns:a16="http://schemas.microsoft.com/office/drawing/2014/main" id="{C08F697B-FB5C-45EB-A228-D6C8B363809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508" name="AutoShape 1" descr="https://psfswebp.cc.wmich.edu/cs/FPR/cache/PT_PIXEL_1.gif">
          <a:extLst>
            <a:ext uri="{FF2B5EF4-FFF2-40B4-BE49-F238E27FC236}">
              <a16:creationId xmlns:a16="http://schemas.microsoft.com/office/drawing/2014/main" id="{6A85ACEF-7FA2-4B93-8DC5-3EF8521C7B8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509" name="AutoShape 1" descr="https://psfswebp.cc.wmich.edu/cs/FPR/cache/PT_PIXEL_1.gif">
          <a:extLst>
            <a:ext uri="{FF2B5EF4-FFF2-40B4-BE49-F238E27FC236}">
              <a16:creationId xmlns:a16="http://schemas.microsoft.com/office/drawing/2014/main" id="{E15C89FC-7CF4-4159-B99C-92CEAA46C98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510" name="AutoShape 1" descr="https://psfswebp.cc.wmich.edu/cs/FPR/cache/PT_PIXEL_1.gif">
          <a:extLst>
            <a:ext uri="{FF2B5EF4-FFF2-40B4-BE49-F238E27FC236}">
              <a16:creationId xmlns:a16="http://schemas.microsoft.com/office/drawing/2014/main" id="{98F684C0-DAE4-44E5-89E5-4C35FEDF68F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511" name="AutoShape 1" descr="https://psfswebp.cc.wmich.edu/cs/FPR/cache/PT_PIXEL_1.gif">
          <a:extLst>
            <a:ext uri="{FF2B5EF4-FFF2-40B4-BE49-F238E27FC236}">
              <a16:creationId xmlns:a16="http://schemas.microsoft.com/office/drawing/2014/main" id="{4A0931CC-4BA2-4C4A-8CC6-3E356A5598B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512" name="AutoShape 1" descr="https://psfswebp.cc.wmich.edu/cs/FPR/cache/PT_PIXEL_1.gif">
          <a:extLst>
            <a:ext uri="{FF2B5EF4-FFF2-40B4-BE49-F238E27FC236}">
              <a16:creationId xmlns:a16="http://schemas.microsoft.com/office/drawing/2014/main" id="{9E48E26B-3924-40DC-B605-D26C56D5AF7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513" name="AutoShape 1" descr="https://psfswebp.cc.wmich.edu/cs/FPR/cache/PT_PIXEL_1.gif">
          <a:extLst>
            <a:ext uri="{FF2B5EF4-FFF2-40B4-BE49-F238E27FC236}">
              <a16:creationId xmlns:a16="http://schemas.microsoft.com/office/drawing/2014/main" id="{BF4BE7B5-BC2D-4429-92DC-4F00F61AA27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514" name="AutoShape 1" descr="https://psfswebp.cc.wmich.edu/cs/FPR/cache/PT_PIXEL_1.gif">
          <a:extLst>
            <a:ext uri="{FF2B5EF4-FFF2-40B4-BE49-F238E27FC236}">
              <a16:creationId xmlns:a16="http://schemas.microsoft.com/office/drawing/2014/main" id="{77C95E0D-43A0-4C27-9D65-40172E701B9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515" name="AutoShape 1" descr="https://psfswebp.cc.wmich.edu/cs/FPR/cache/PT_PIXEL_1.gif">
          <a:extLst>
            <a:ext uri="{FF2B5EF4-FFF2-40B4-BE49-F238E27FC236}">
              <a16:creationId xmlns:a16="http://schemas.microsoft.com/office/drawing/2014/main" id="{9930B4F2-79D3-4D0F-8C35-64518C74DD0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516" name="AutoShape 1" descr="https://psfswebp.cc.wmich.edu/cs/FPR/cache/PT_PIXEL_1.gif">
          <a:extLst>
            <a:ext uri="{FF2B5EF4-FFF2-40B4-BE49-F238E27FC236}">
              <a16:creationId xmlns:a16="http://schemas.microsoft.com/office/drawing/2014/main" id="{C0BFD66D-4DBA-440F-894C-290C0AABC66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517" name="AutoShape 1" descr="https://psfswebp.cc.wmich.edu/cs/FPR/cache/PT_PIXEL_1.gif">
          <a:extLst>
            <a:ext uri="{FF2B5EF4-FFF2-40B4-BE49-F238E27FC236}">
              <a16:creationId xmlns:a16="http://schemas.microsoft.com/office/drawing/2014/main" id="{319C4221-62FD-4D43-847D-7205C8D0778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518" name="AutoShape 1" descr="https://psfswebp.cc.wmich.edu/cs/FPR/cache/PT_PIXEL_1.gif">
          <a:extLst>
            <a:ext uri="{FF2B5EF4-FFF2-40B4-BE49-F238E27FC236}">
              <a16:creationId xmlns:a16="http://schemas.microsoft.com/office/drawing/2014/main" id="{7662E77C-C307-4620-91C8-ECF831994C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</xdr:colOff>
      <xdr:row>8</xdr:row>
      <xdr:rowOff>0</xdr:rowOff>
    </xdr:from>
    <xdr:ext cx="304800" cy="304800"/>
    <xdr:sp macro="" textlink="">
      <xdr:nvSpPr>
        <xdr:cNvPr id="4519" name="AutoShape 1" descr="https://psfswebp.cc.wmich.edu/cs/FPR/cache/PT_PIXEL_1.gif">
          <a:extLst>
            <a:ext uri="{FF2B5EF4-FFF2-40B4-BE49-F238E27FC236}">
              <a16:creationId xmlns:a16="http://schemas.microsoft.com/office/drawing/2014/main" id="{966849C1-2E4D-4D61-A8E9-85F3095460AF}"/>
            </a:ext>
          </a:extLst>
        </xdr:cNvPr>
        <xdr:cNvSpPr>
          <a:spLocks noChangeAspect="1" noChangeArrowheads="1"/>
        </xdr:cNvSpPr>
      </xdr:nvSpPr>
      <xdr:spPr bwMode="auto">
        <a:xfrm>
          <a:off x="3187065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520" name="AutoShape 1" descr="https://psfswebp.cc.wmich.edu/cs/FPR/cache/PT_PIXEL_1.gif">
          <a:extLst>
            <a:ext uri="{FF2B5EF4-FFF2-40B4-BE49-F238E27FC236}">
              <a16:creationId xmlns:a16="http://schemas.microsoft.com/office/drawing/2014/main" id="{6488B043-8FF4-4CA2-92AC-FBCBA453822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521" name="AutoShape 1" descr="https://psfswebp.cc.wmich.edu/cs/FPR/cache/PT_PIXEL_1.gif">
          <a:extLst>
            <a:ext uri="{FF2B5EF4-FFF2-40B4-BE49-F238E27FC236}">
              <a16:creationId xmlns:a16="http://schemas.microsoft.com/office/drawing/2014/main" id="{161EA63B-A128-4809-B470-B4BF3E05171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522" name="AutoShape 1" descr="https://psfswebp.cc.wmich.edu/cs/FPR/cache/PT_PIXEL_1.gif">
          <a:extLst>
            <a:ext uri="{FF2B5EF4-FFF2-40B4-BE49-F238E27FC236}">
              <a16:creationId xmlns:a16="http://schemas.microsoft.com/office/drawing/2014/main" id="{146EA903-A697-41FE-9BF9-310F223DCE7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23" name="AutoShape 1" descr="https://psfswebp.cc.wmich.edu/cs/FPR/cache/PT_PIXEL_1.gif">
          <a:extLst>
            <a:ext uri="{FF2B5EF4-FFF2-40B4-BE49-F238E27FC236}">
              <a16:creationId xmlns:a16="http://schemas.microsoft.com/office/drawing/2014/main" id="{575FC795-E8E6-49AB-B744-0F4004D632B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524" name="AutoShape 1" descr="https://psfswebp.cc.wmich.edu/cs/FPR/cache/PT_PIXEL_1.gif">
          <a:extLst>
            <a:ext uri="{FF2B5EF4-FFF2-40B4-BE49-F238E27FC236}">
              <a16:creationId xmlns:a16="http://schemas.microsoft.com/office/drawing/2014/main" id="{6A87385D-8600-481B-AE5D-0FF5848A56D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4525" name="AutoShape 1" descr="https://psfswebp.cc.wmich.edu/cs/FPR/cache/PT_PIXEL_1.gif">
          <a:extLst>
            <a:ext uri="{FF2B5EF4-FFF2-40B4-BE49-F238E27FC236}">
              <a16:creationId xmlns:a16="http://schemas.microsoft.com/office/drawing/2014/main" id="{9B8E0066-0A64-429B-BD05-79BE88CBF55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526" name="AutoShape 1" descr="https://psfswebp.cc.wmich.edu/cs/FPR/cache/PT_PIXEL_1.gif">
          <a:extLst>
            <a:ext uri="{FF2B5EF4-FFF2-40B4-BE49-F238E27FC236}">
              <a16:creationId xmlns:a16="http://schemas.microsoft.com/office/drawing/2014/main" id="{692B7BC3-D23C-490B-8019-807A633E949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27" name="AutoShape 1" descr="https://psfswebp.cc.wmich.edu/cs/FPR/cache/PT_PIXEL_1.gif">
          <a:extLst>
            <a:ext uri="{FF2B5EF4-FFF2-40B4-BE49-F238E27FC236}">
              <a16:creationId xmlns:a16="http://schemas.microsoft.com/office/drawing/2014/main" id="{19F0254F-9B79-4A85-9FB3-4C171910152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4528" name="AutoShape 1" descr="https://psfswebp.cc.wmich.edu/cs/FPR/cache/PT_PIXEL_1.gif">
          <a:extLst>
            <a:ext uri="{FF2B5EF4-FFF2-40B4-BE49-F238E27FC236}">
              <a16:creationId xmlns:a16="http://schemas.microsoft.com/office/drawing/2014/main" id="{DB73D24D-6D39-4BE7-98D7-F49B8CADD50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29" name="AutoShape 1" descr="https://psfswebp.cc.wmich.edu/cs/FPR/cache/PT_PIXEL_1.gif">
          <a:extLst>
            <a:ext uri="{FF2B5EF4-FFF2-40B4-BE49-F238E27FC236}">
              <a16:creationId xmlns:a16="http://schemas.microsoft.com/office/drawing/2014/main" id="{169ED25D-9DE8-4BFA-9636-B4F9D2A27E2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530" name="AutoShape 1" descr="https://psfswebp.cc.wmich.edu/cs/FPR/cache/PT_PIXEL_1.gif">
          <a:extLst>
            <a:ext uri="{FF2B5EF4-FFF2-40B4-BE49-F238E27FC236}">
              <a16:creationId xmlns:a16="http://schemas.microsoft.com/office/drawing/2014/main" id="{C1CE819C-5150-4BAC-A220-557D4CAAE3D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4531" name="AutoShape 1" descr="https://psfswebp.cc.wmich.edu/cs/FPR/cache/PT_PIXEL_1.gif">
          <a:extLst>
            <a:ext uri="{FF2B5EF4-FFF2-40B4-BE49-F238E27FC236}">
              <a16:creationId xmlns:a16="http://schemas.microsoft.com/office/drawing/2014/main" id="{BF38F477-6288-46B6-BCCC-27A6E507E1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532" name="AutoShape 1" descr="https://psfswebp.cc.wmich.edu/cs/FPR/cache/PT_PIXEL_1.gif">
          <a:extLst>
            <a:ext uri="{FF2B5EF4-FFF2-40B4-BE49-F238E27FC236}">
              <a16:creationId xmlns:a16="http://schemas.microsoft.com/office/drawing/2014/main" id="{92614497-BB2E-4DD2-8798-23D12DD5044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533" name="AutoShape 1" descr="https://psfswebp.cc.wmich.edu/cs/FPR/cache/PT_PIXEL_1.gif">
          <a:extLst>
            <a:ext uri="{FF2B5EF4-FFF2-40B4-BE49-F238E27FC236}">
              <a16:creationId xmlns:a16="http://schemas.microsoft.com/office/drawing/2014/main" id="{2CADFADD-10CA-49CE-9D87-2EC9CD9EAA0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34" name="AutoShape 1" descr="https://psfswebp.cc.wmich.edu/cs/FPR/cache/PT_PIXEL_1.gif">
          <a:extLst>
            <a:ext uri="{FF2B5EF4-FFF2-40B4-BE49-F238E27FC236}">
              <a16:creationId xmlns:a16="http://schemas.microsoft.com/office/drawing/2014/main" id="{361B6335-AFC9-4BF5-82D4-67A82FB059A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35" name="AutoShape 1" descr="https://psfswebp.cc.wmich.edu/cs/FPR/cache/PT_PIXEL_1.gif">
          <a:extLst>
            <a:ext uri="{FF2B5EF4-FFF2-40B4-BE49-F238E27FC236}">
              <a16:creationId xmlns:a16="http://schemas.microsoft.com/office/drawing/2014/main" id="{6E117120-7CF3-4941-BEC1-F53B87FECD4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536" name="AutoShape 1" descr="https://psfswebp.cc.wmich.edu/cs/FPR/cache/PT_PIXEL_1.gif">
          <a:extLst>
            <a:ext uri="{FF2B5EF4-FFF2-40B4-BE49-F238E27FC236}">
              <a16:creationId xmlns:a16="http://schemas.microsoft.com/office/drawing/2014/main" id="{E7E35830-20E8-4CD2-B9B1-25B5E5978F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537" name="AutoShape 1" descr="https://psfswebp.cc.wmich.edu/cs/FPR/cache/PT_PIXEL_1.gif">
          <a:extLst>
            <a:ext uri="{FF2B5EF4-FFF2-40B4-BE49-F238E27FC236}">
              <a16:creationId xmlns:a16="http://schemas.microsoft.com/office/drawing/2014/main" id="{CFAE2030-8B48-496E-A880-A970F3EE38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538" name="AutoShape 1" descr="https://psfswebp.cc.wmich.edu/cs/FPR/cache/PT_PIXEL_1.gif">
          <a:extLst>
            <a:ext uri="{FF2B5EF4-FFF2-40B4-BE49-F238E27FC236}">
              <a16:creationId xmlns:a16="http://schemas.microsoft.com/office/drawing/2014/main" id="{3521C7F7-3B0C-4644-8904-F69F1D462AE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539" name="AutoShape 1" descr="https://psfswebp.cc.wmich.edu/cs/FPR/cache/PT_PIXEL_1.gif">
          <a:extLst>
            <a:ext uri="{FF2B5EF4-FFF2-40B4-BE49-F238E27FC236}">
              <a16:creationId xmlns:a16="http://schemas.microsoft.com/office/drawing/2014/main" id="{FFDA7732-8039-4A47-9B4F-AC65A8F0794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540" name="AutoShape 1" descr="https://psfswebp.cc.wmich.edu/cs/FPR/cache/PT_PIXEL_1.gif">
          <a:extLst>
            <a:ext uri="{FF2B5EF4-FFF2-40B4-BE49-F238E27FC236}">
              <a16:creationId xmlns:a16="http://schemas.microsoft.com/office/drawing/2014/main" id="{F90B5E56-CFD5-4CF0-8711-7F7BDADB9DB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541" name="AutoShape 1" descr="https://psfswebp.cc.wmich.edu/cs/FPR/cache/PT_PIXEL_1.gif">
          <a:extLst>
            <a:ext uri="{FF2B5EF4-FFF2-40B4-BE49-F238E27FC236}">
              <a16:creationId xmlns:a16="http://schemas.microsoft.com/office/drawing/2014/main" id="{F25C752F-4B24-4651-AF45-99480D1FFA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542" name="AutoShape 1" descr="https://psfswebp.cc.wmich.edu/cs/FPR/cache/PT_PIXEL_1.gif">
          <a:extLst>
            <a:ext uri="{FF2B5EF4-FFF2-40B4-BE49-F238E27FC236}">
              <a16:creationId xmlns:a16="http://schemas.microsoft.com/office/drawing/2014/main" id="{B2959985-5135-4C42-B252-FF9368D4D5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543" name="AutoShape 1" descr="https://psfswebp.cc.wmich.edu/cs/FPR/cache/PT_PIXEL_1.gif">
          <a:extLst>
            <a:ext uri="{FF2B5EF4-FFF2-40B4-BE49-F238E27FC236}">
              <a16:creationId xmlns:a16="http://schemas.microsoft.com/office/drawing/2014/main" id="{E2380A12-4CBB-4458-9417-9AA82A040B3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544" name="AutoShape 1" descr="https://psfswebp.cc.wmich.edu/cs/FPR/cache/PT_PIXEL_1.gif">
          <a:extLst>
            <a:ext uri="{FF2B5EF4-FFF2-40B4-BE49-F238E27FC236}">
              <a16:creationId xmlns:a16="http://schemas.microsoft.com/office/drawing/2014/main" id="{0622F7A4-47EB-48B0-9B72-2442820CD6A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4545" name="AutoShape 1" descr="https://psfswebp.cc.wmich.edu/cs/FPR/cache/PT_PIXEL_1.gif">
          <a:extLst>
            <a:ext uri="{FF2B5EF4-FFF2-40B4-BE49-F238E27FC236}">
              <a16:creationId xmlns:a16="http://schemas.microsoft.com/office/drawing/2014/main" id="{F228B099-8274-40F5-93FC-9981A64127F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46" name="AutoShape 1" descr="https://psfswebp.cc.wmich.edu/cs/FPR/cache/PT_PIXEL_1.gif">
          <a:extLst>
            <a:ext uri="{FF2B5EF4-FFF2-40B4-BE49-F238E27FC236}">
              <a16:creationId xmlns:a16="http://schemas.microsoft.com/office/drawing/2014/main" id="{C17592F1-9B37-48DD-BDEC-B83528A07D3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4547" name="AutoShape 1" descr="https://psfswebp.cc.wmich.edu/cs/FPR/cache/PT_PIXEL_1.gif">
          <a:extLst>
            <a:ext uri="{FF2B5EF4-FFF2-40B4-BE49-F238E27FC236}">
              <a16:creationId xmlns:a16="http://schemas.microsoft.com/office/drawing/2014/main" id="{C3ED8521-F4B7-4CBA-B190-931B964FE7B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548" name="AutoShape 1" descr="https://psfswebp.cc.wmich.edu/cs/FPR/cache/PT_PIXEL_1.gif">
          <a:extLst>
            <a:ext uri="{FF2B5EF4-FFF2-40B4-BE49-F238E27FC236}">
              <a16:creationId xmlns:a16="http://schemas.microsoft.com/office/drawing/2014/main" id="{45CA69EB-C4A3-42BA-8CB8-F0BA3494170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4549" name="AutoShape 1" descr="https://psfswebp.cc.wmich.edu/cs/FPR/cache/PT_PIXEL_1.gif">
          <a:extLst>
            <a:ext uri="{FF2B5EF4-FFF2-40B4-BE49-F238E27FC236}">
              <a16:creationId xmlns:a16="http://schemas.microsoft.com/office/drawing/2014/main" id="{E16F4210-01BF-4A7C-918A-FC6B02D74BA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4550" name="AutoShape 1" descr="https://psfswebp.cc.wmich.edu/cs/FPR/cache/PT_PIXEL_1.gif">
          <a:extLst>
            <a:ext uri="{FF2B5EF4-FFF2-40B4-BE49-F238E27FC236}">
              <a16:creationId xmlns:a16="http://schemas.microsoft.com/office/drawing/2014/main" id="{81690C30-EFD6-457B-9737-F0BFAF342C5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551" name="AutoShape 1" descr="https://psfswebp.cc.wmich.edu/cs/FPR/cache/PT_PIXEL_1.gif">
          <a:extLst>
            <a:ext uri="{FF2B5EF4-FFF2-40B4-BE49-F238E27FC236}">
              <a16:creationId xmlns:a16="http://schemas.microsoft.com/office/drawing/2014/main" id="{7C201F5B-64BE-4E16-A0AD-E0791E5F6BB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4552" name="AutoShape 1" descr="https://psfswebp.cc.wmich.edu/cs/FPR/cache/PT_PIXEL_1.gif">
          <a:extLst>
            <a:ext uri="{FF2B5EF4-FFF2-40B4-BE49-F238E27FC236}">
              <a16:creationId xmlns:a16="http://schemas.microsoft.com/office/drawing/2014/main" id="{A5D24E97-4164-4041-A1CE-2F1BF16AD70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553" name="AutoShape 1" descr="https://psfswebp.cc.wmich.edu/cs/FPR/cache/PT_PIXEL_1.gif">
          <a:extLst>
            <a:ext uri="{FF2B5EF4-FFF2-40B4-BE49-F238E27FC236}">
              <a16:creationId xmlns:a16="http://schemas.microsoft.com/office/drawing/2014/main" id="{0C48F4B0-2A40-49F5-A52F-67D4820082D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4554" name="AutoShape 1" descr="https://psfswebp.cc.wmich.edu/cs/FPR/cache/PT_PIXEL_1.gif">
          <a:extLst>
            <a:ext uri="{FF2B5EF4-FFF2-40B4-BE49-F238E27FC236}">
              <a16:creationId xmlns:a16="http://schemas.microsoft.com/office/drawing/2014/main" id="{78BC5DE9-5BD3-486E-AFA1-7D2139EFE67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4555" name="AutoShape 1" descr="https://psfswebp.cc.wmich.edu/cs/FPR/cache/PT_PIXEL_1.gif">
          <a:extLst>
            <a:ext uri="{FF2B5EF4-FFF2-40B4-BE49-F238E27FC236}">
              <a16:creationId xmlns:a16="http://schemas.microsoft.com/office/drawing/2014/main" id="{D21EB10A-EA63-48B3-B2F5-D4683F4BDC2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4556" name="AutoShape 1" descr="https://psfswebp.cc.wmich.edu/cs/FPR/cache/PT_PIXEL_1.gif">
          <a:extLst>
            <a:ext uri="{FF2B5EF4-FFF2-40B4-BE49-F238E27FC236}">
              <a16:creationId xmlns:a16="http://schemas.microsoft.com/office/drawing/2014/main" id="{26A7A8AF-76FE-4C6D-83B0-ADB4C143E16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4557" name="AutoShape 1" descr="https://psfswebp.cc.wmich.edu/cs/FPR/cache/PT_PIXEL_1.gif">
          <a:extLst>
            <a:ext uri="{FF2B5EF4-FFF2-40B4-BE49-F238E27FC236}">
              <a16:creationId xmlns:a16="http://schemas.microsoft.com/office/drawing/2014/main" id="{68E11E93-725A-49D7-BE31-93F43D727F7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4558" name="AutoShape 1" descr="https://psfswebp.cc.wmich.edu/cs/FPR/cache/PT_PIXEL_1.gif">
          <a:extLst>
            <a:ext uri="{FF2B5EF4-FFF2-40B4-BE49-F238E27FC236}">
              <a16:creationId xmlns:a16="http://schemas.microsoft.com/office/drawing/2014/main" id="{64536286-B6B4-4F52-B3D9-B5C1532F442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4559" name="AutoShape 1" descr="https://psfswebp.cc.wmich.edu/cs/FPR/cache/PT_PIXEL_1.gif">
          <a:extLst>
            <a:ext uri="{FF2B5EF4-FFF2-40B4-BE49-F238E27FC236}">
              <a16:creationId xmlns:a16="http://schemas.microsoft.com/office/drawing/2014/main" id="{C5719B00-5A0D-4E07-8E19-292E5874678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4560" name="AutoShape 1" descr="https://psfswebp.cc.wmich.edu/cs/FPR/cache/PT_PIXEL_1.gif">
          <a:extLst>
            <a:ext uri="{FF2B5EF4-FFF2-40B4-BE49-F238E27FC236}">
              <a16:creationId xmlns:a16="http://schemas.microsoft.com/office/drawing/2014/main" id="{DF4C0BF6-B134-4A31-A939-DF1E8DED9AB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561" name="AutoShape 1" descr="https://psfswebp.cc.wmich.edu/cs/FPR/cache/PT_PIXEL_1.gif">
          <a:extLst>
            <a:ext uri="{FF2B5EF4-FFF2-40B4-BE49-F238E27FC236}">
              <a16:creationId xmlns:a16="http://schemas.microsoft.com/office/drawing/2014/main" id="{1FFA545F-F12D-45BB-8061-FD2F76B9FFE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4562" name="AutoShape 1" descr="https://psfswebp.cc.wmich.edu/cs/FPR/cache/PT_PIXEL_1.gif">
          <a:extLst>
            <a:ext uri="{FF2B5EF4-FFF2-40B4-BE49-F238E27FC236}">
              <a16:creationId xmlns:a16="http://schemas.microsoft.com/office/drawing/2014/main" id="{71D264EF-2E65-49F7-90C6-69152E01CEC7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563" name="AutoShape 1" descr="https://psfswebp.cc.wmich.edu/cs/FPR/cache/PT_PIXEL_1.gif">
          <a:extLst>
            <a:ext uri="{FF2B5EF4-FFF2-40B4-BE49-F238E27FC236}">
              <a16:creationId xmlns:a16="http://schemas.microsoft.com/office/drawing/2014/main" id="{05EC1F69-D213-4CEF-8473-FB23ABDC6B2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564" name="AutoShape 1" descr="https://psfswebp.cc.wmich.edu/cs/FPR/cache/PT_PIXEL_1.gif">
          <a:extLst>
            <a:ext uri="{FF2B5EF4-FFF2-40B4-BE49-F238E27FC236}">
              <a16:creationId xmlns:a16="http://schemas.microsoft.com/office/drawing/2014/main" id="{AE8FC40E-A49E-4661-A448-767F123D811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565" name="AutoShape 1" descr="https://psfswebp.cc.wmich.edu/cs/FPR/cache/PT_PIXEL_1.gif">
          <a:extLst>
            <a:ext uri="{FF2B5EF4-FFF2-40B4-BE49-F238E27FC236}">
              <a16:creationId xmlns:a16="http://schemas.microsoft.com/office/drawing/2014/main" id="{A4444B9B-F497-4EE7-98A5-C3404F863AB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566" name="AutoShape 1" descr="https://psfswebp.cc.wmich.edu/cs/FPR/cache/PT_PIXEL_1.gif">
          <a:extLst>
            <a:ext uri="{FF2B5EF4-FFF2-40B4-BE49-F238E27FC236}">
              <a16:creationId xmlns:a16="http://schemas.microsoft.com/office/drawing/2014/main" id="{64C9CC70-C04C-4561-80F7-4DB658202F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4567" name="AutoShape 1" descr="https://psfswebp.cc.wmich.edu/cs/FPR/cache/PT_PIXEL_1.gif">
          <a:extLst>
            <a:ext uri="{FF2B5EF4-FFF2-40B4-BE49-F238E27FC236}">
              <a16:creationId xmlns:a16="http://schemas.microsoft.com/office/drawing/2014/main" id="{5D2314CB-A831-4B94-852A-9217ED52A06A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4568" name="AutoShape 1" descr="https://psfswebp.cc.wmich.edu/cs/FPR/cache/PT_PIXEL_1.gif">
          <a:extLst>
            <a:ext uri="{FF2B5EF4-FFF2-40B4-BE49-F238E27FC236}">
              <a16:creationId xmlns:a16="http://schemas.microsoft.com/office/drawing/2014/main" id="{B8652F93-55DF-4DDF-9D44-935E7C5CB1C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569" name="AutoShape 1" descr="https://psfswebp.cc.wmich.edu/cs/FPR/cache/PT_PIXEL_1.gif">
          <a:extLst>
            <a:ext uri="{FF2B5EF4-FFF2-40B4-BE49-F238E27FC236}">
              <a16:creationId xmlns:a16="http://schemas.microsoft.com/office/drawing/2014/main" id="{C6BB208D-58D3-4995-B0CA-19C7019634D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570" name="AutoShape 1" descr="https://psfswebp.cc.wmich.edu/cs/FPR/cache/PT_PIXEL_1.gif">
          <a:extLst>
            <a:ext uri="{FF2B5EF4-FFF2-40B4-BE49-F238E27FC236}">
              <a16:creationId xmlns:a16="http://schemas.microsoft.com/office/drawing/2014/main" id="{814FCA2C-9117-4F3B-BDB8-F59D74C3463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4571" name="AutoShape 1" descr="https://psfswebp.cc.wmich.edu/cs/FPR/cache/PT_PIXEL_1.gif">
          <a:extLst>
            <a:ext uri="{FF2B5EF4-FFF2-40B4-BE49-F238E27FC236}">
              <a16:creationId xmlns:a16="http://schemas.microsoft.com/office/drawing/2014/main" id="{75DFD534-4EB9-4851-B554-268B51AFC13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572" name="AutoShape 1" descr="https://psfswebp.cc.wmich.edu/cs/FPR/cache/PT_PIXEL_1.gif">
          <a:extLst>
            <a:ext uri="{FF2B5EF4-FFF2-40B4-BE49-F238E27FC236}">
              <a16:creationId xmlns:a16="http://schemas.microsoft.com/office/drawing/2014/main" id="{6D8C99AC-7B16-45D3-9200-1200480342D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573" name="AutoShape 1" descr="https://psfswebp.cc.wmich.edu/cs/FPR/cache/PT_PIXEL_1.gif">
          <a:extLst>
            <a:ext uri="{FF2B5EF4-FFF2-40B4-BE49-F238E27FC236}">
              <a16:creationId xmlns:a16="http://schemas.microsoft.com/office/drawing/2014/main" id="{D1273F71-A0F3-4850-BF61-C92ECDA5D7D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4574" name="AutoShape 1" descr="https://psfswebp.cc.wmich.edu/cs/FPR/cache/PT_PIXEL_1.gif">
          <a:extLst>
            <a:ext uri="{FF2B5EF4-FFF2-40B4-BE49-F238E27FC236}">
              <a16:creationId xmlns:a16="http://schemas.microsoft.com/office/drawing/2014/main" id="{D4CD6E55-9BBC-4799-A802-AA11E70139A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575" name="AutoShape 1" descr="https://psfswebp.cc.wmich.edu/cs/FPR/cache/PT_PIXEL_1.gif">
          <a:extLst>
            <a:ext uri="{FF2B5EF4-FFF2-40B4-BE49-F238E27FC236}">
              <a16:creationId xmlns:a16="http://schemas.microsoft.com/office/drawing/2014/main" id="{94464666-0FED-40E8-9190-F1EF3A08690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576" name="AutoShape 1" descr="https://psfswebp.cc.wmich.edu/cs/FPR/cache/PT_PIXEL_1.gif">
          <a:extLst>
            <a:ext uri="{FF2B5EF4-FFF2-40B4-BE49-F238E27FC236}">
              <a16:creationId xmlns:a16="http://schemas.microsoft.com/office/drawing/2014/main" id="{FBEE25FE-35F5-4FA5-9453-88C1458969C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4577" name="AutoShape 1" descr="https://psfswebp.cc.wmich.edu/cs/FPR/cache/PT_PIXEL_1.gif">
          <a:extLst>
            <a:ext uri="{FF2B5EF4-FFF2-40B4-BE49-F238E27FC236}">
              <a16:creationId xmlns:a16="http://schemas.microsoft.com/office/drawing/2014/main" id="{A348606F-ED8E-4726-81A9-E2A83E0E076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578" name="AutoShape 1" descr="https://psfswebp.cc.wmich.edu/cs/FPR/cache/PT_PIXEL_1.gif">
          <a:extLst>
            <a:ext uri="{FF2B5EF4-FFF2-40B4-BE49-F238E27FC236}">
              <a16:creationId xmlns:a16="http://schemas.microsoft.com/office/drawing/2014/main" id="{8275F20C-894C-4085-A087-F37B5D7CBDC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579" name="AutoShape 1" descr="https://psfswebp.cc.wmich.edu/cs/FPR/cache/PT_PIXEL_1.gif">
          <a:extLst>
            <a:ext uri="{FF2B5EF4-FFF2-40B4-BE49-F238E27FC236}">
              <a16:creationId xmlns:a16="http://schemas.microsoft.com/office/drawing/2014/main" id="{D705ABB3-6698-4E2E-A121-C658DCDBF5B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4580" name="AutoShape 1" descr="https://psfswebp.cc.wmich.edu/cs/FPR/cache/PT_PIXEL_1.gif">
          <a:extLst>
            <a:ext uri="{FF2B5EF4-FFF2-40B4-BE49-F238E27FC236}">
              <a16:creationId xmlns:a16="http://schemas.microsoft.com/office/drawing/2014/main" id="{956C193B-B9A7-45E1-8033-AC4A9BE8B61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581" name="AutoShape 1" descr="https://psfswebp.cc.wmich.edu/cs/FPR/cache/PT_PIXEL_1.gif">
          <a:extLst>
            <a:ext uri="{FF2B5EF4-FFF2-40B4-BE49-F238E27FC236}">
              <a16:creationId xmlns:a16="http://schemas.microsoft.com/office/drawing/2014/main" id="{7DB9B74F-EB77-4EC0-A93B-E7CBE99B5C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582" name="AutoShape 1" descr="https://psfswebp.cc.wmich.edu/cs/FPR/cache/PT_PIXEL_1.gif">
          <a:extLst>
            <a:ext uri="{FF2B5EF4-FFF2-40B4-BE49-F238E27FC236}">
              <a16:creationId xmlns:a16="http://schemas.microsoft.com/office/drawing/2014/main" id="{34C9B2D3-C80F-47BC-ACA7-3328EAB3409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583" name="AutoShape 1" descr="https://psfswebp.cc.wmich.edu/cs/FPR/cache/PT_PIXEL_1.gif">
          <a:extLst>
            <a:ext uri="{FF2B5EF4-FFF2-40B4-BE49-F238E27FC236}">
              <a16:creationId xmlns:a16="http://schemas.microsoft.com/office/drawing/2014/main" id="{E32C8D37-9C9D-4FDC-8AEE-D22BA8B1F12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584" name="AutoShape 1" descr="https://psfswebp.cc.wmich.edu/cs/FPR/cache/PT_PIXEL_1.gif">
          <a:extLst>
            <a:ext uri="{FF2B5EF4-FFF2-40B4-BE49-F238E27FC236}">
              <a16:creationId xmlns:a16="http://schemas.microsoft.com/office/drawing/2014/main" id="{EB4A7B64-49FE-422A-8593-CA867EFEF21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585" name="AutoShape 1" descr="https://psfswebp.cc.wmich.edu/cs/FPR/cache/PT_PIXEL_1.gif">
          <a:extLst>
            <a:ext uri="{FF2B5EF4-FFF2-40B4-BE49-F238E27FC236}">
              <a16:creationId xmlns:a16="http://schemas.microsoft.com/office/drawing/2014/main" id="{66843C79-1D19-4F13-9894-8AEDE33CFB2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586" name="AutoShape 1" descr="https://psfswebp.cc.wmich.edu/cs/FPR/cache/PT_PIXEL_1.gif">
          <a:extLst>
            <a:ext uri="{FF2B5EF4-FFF2-40B4-BE49-F238E27FC236}">
              <a16:creationId xmlns:a16="http://schemas.microsoft.com/office/drawing/2014/main" id="{B317A378-4007-4056-BAAD-50B028E39AC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587" name="AutoShape 1" descr="https://psfswebp.cc.wmich.edu/cs/FPR/cache/PT_PIXEL_1.gif">
          <a:extLst>
            <a:ext uri="{FF2B5EF4-FFF2-40B4-BE49-F238E27FC236}">
              <a16:creationId xmlns:a16="http://schemas.microsoft.com/office/drawing/2014/main" id="{DCD22EF2-F5EB-4369-995D-8D6A1AE6180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588" name="AutoShape 1" descr="https://psfswebp.cc.wmich.edu/cs/FPR/cache/PT_PIXEL_1.gif">
          <a:extLst>
            <a:ext uri="{FF2B5EF4-FFF2-40B4-BE49-F238E27FC236}">
              <a16:creationId xmlns:a16="http://schemas.microsoft.com/office/drawing/2014/main" id="{1F85DB80-D712-4D91-8ED6-72561DE0A88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589" name="AutoShape 1" descr="https://psfswebp.cc.wmich.edu/cs/FPR/cache/PT_PIXEL_1.gif">
          <a:extLst>
            <a:ext uri="{FF2B5EF4-FFF2-40B4-BE49-F238E27FC236}">
              <a16:creationId xmlns:a16="http://schemas.microsoft.com/office/drawing/2014/main" id="{40002BCF-41C2-490D-A65D-858DDCEEC06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590" name="AutoShape 1" descr="https://psfswebp.cc.wmich.edu/cs/FPR/cache/PT_PIXEL_1.gif">
          <a:extLst>
            <a:ext uri="{FF2B5EF4-FFF2-40B4-BE49-F238E27FC236}">
              <a16:creationId xmlns:a16="http://schemas.microsoft.com/office/drawing/2014/main" id="{3A0887C6-E0B0-475B-8CA4-38C1700EFE2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591" name="AutoShape 1" descr="https://psfswebp.cc.wmich.edu/cs/FPR/cache/PT_PIXEL_1.gif">
          <a:extLst>
            <a:ext uri="{FF2B5EF4-FFF2-40B4-BE49-F238E27FC236}">
              <a16:creationId xmlns:a16="http://schemas.microsoft.com/office/drawing/2014/main" id="{2744E6CA-25AE-4F97-9C7D-F5A543976BA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592" name="AutoShape 1" descr="https://psfswebp.cc.wmich.edu/cs/FPR/cache/PT_PIXEL_1.gif">
          <a:extLst>
            <a:ext uri="{FF2B5EF4-FFF2-40B4-BE49-F238E27FC236}">
              <a16:creationId xmlns:a16="http://schemas.microsoft.com/office/drawing/2014/main" id="{FB2C452C-3D1B-4A8B-9ACB-6A5B7F5E27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593" name="AutoShape 1" descr="https://psfswebp.cc.wmich.edu/cs/FPR/cache/PT_PIXEL_1.gif">
          <a:extLst>
            <a:ext uri="{FF2B5EF4-FFF2-40B4-BE49-F238E27FC236}">
              <a16:creationId xmlns:a16="http://schemas.microsoft.com/office/drawing/2014/main" id="{CB71FE21-58D5-43D3-A841-D610933FE63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594" name="AutoShape 1" descr="https://psfswebp.cc.wmich.edu/cs/FPR/cache/PT_PIXEL_1.gif">
          <a:extLst>
            <a:ext uri="{FF2B5EF4-FFF2-40B4-BE49-F238E27FC236}">
              <a16:creationId xmlns:a16="http://schemas.microsoft.com/office/drawing/2014/main" id="{69D66AD4-4263-42B8-BF38-A3296919FE8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595" name="AutoShape 1" descr="https://psfswebp.cc.wmich.edu/cs/FPR/cache/PT_PIXEL_1.gif">
          <a:extLst>
            <a:ext uri="{FF2B5EF4-FFF2-40B4-BE49-F238E27FC236}">
              <a16:creationId xmlns:a16="http://schemas.microsoft.com/office/drawing/2014/main" id="{F86139A1-F6DA-4D16-9594-737BFBBD744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4596" name="AutoShape 1" descr="https://psfswebp.cc.wmich.edu/cs/FPR/cache/PT_PIXEL_1.gif">
          <a:extLst>
            <a:ext uri="{FF2B5EF4-FFF2-40B4-BE49-F238E27FC236}">
              <a16:creationId xmlns:a16="http://schemas.microsoft.com/office/drawing/2014/main" id="{BF10981B-208F-4448-BF40-5FA6691F5BE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597" name="AutoShape 1" descr="https://psfswebp.cc.wmich.edu/cs/FPR/cache/PT_PIXEL_1.gif">
          <a:extLst>
            <a:ext uri="{FF2B5EF4-FFF2-40B4-BE49-F238E27FC236}">
              <a16:creationId xmlns:a16="http://schemas.microsoft.com/office/drawing/2014/main" id="{60FA2F0B-9963-4ED2-869D-79E8C30DED1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4598" name="AutoShape 1" descr="https://psfswebp.cc.wmich.edu/cs/FPR/cache/PT_PIXEL_1.gif">
          <a:extLst>
            <a:ext uri="{FF2B5EF4-FFF2-40B4-BE49-F238E27FC236}">
              <a16:creationId xmlns:a16="http://schemas.microsoft.com/office/drawing/2014/main" id="{38CF9239-E388-4EA4-AD72-5F46C0DBC25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599" name="AutoShape 1" descr="https://psfswebp.cc.wmich.edu/cs/FPR/cache/PT_PIXEL_1.gif">
          <a:extLst>
            <a:ext uri="{FF2B5EF4-FFF2-40B4-BE49-F238E27FC236}">
              <a16:creationId xmlns:a16="http://schemas.microsoft.com/office/drawing/2014/main" id="{15E5ACA9-A0DD-409D-969B-F41B71DB53E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4600" name="AutoShape 1" descr="https://psfswebp.cc.wmich.edu/cs/FPR/cache/PT_PIXEL_1.gif">
          <a:extLst>
            <a:ext uri="{FF2B5EF4-FFF2-40B4-BE49-F238E27FC236}">
              <a16:creationId xmlns:a16="http://schemas.microsoft.com/office/drawing/2014/main" id="{926B9246-1293-4581-A1C6-798773C322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601" name="AutoShape 1" descr="https://psfswebp.cc.wmich.edu/cs/FPR/cache/PT_PIXEL_1.gif">
          <a:extLst>
            <a:ext uri="{FF2B5EF4-FFF2-40B4-BE49-F238E27FC236}">
              <a16:creationId xmlns:a16="http://schemas.microsoft.com/office/drawing/2014/main" id="{09CF3491-05C8-41D0-9377-C4EB64C7430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4602" name="AutoShape 1" descr="https://psfswebp.cc.wmich.edu/cs/FPR/cache/PT_PIXEL_1.gif">
          <a:extLst>
            <a:ext uri="{FF2B5EF4-FFF2-40B4-BE49-F238E27FC236}">
              <a16:creationId xmlns:a16="http://schemas.microsoft.com/office/drawing/2014/main" id="{E4A8E4CB-B9E8-49A8-AF79-CF5A3FFF483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603" name="AutoShape 1" descr="https://psfswebp.cc.wmich.edu/cs/FPR/cache/PT_PIXEL_1.gif">
          <a:extLst>
            <a:ext uri="{FF2B5EF4-FFF2-40B4-BE49-F238E27FC236}">
              <a16:creationId xmlns:a16="http://schemas.microsoft.com/office/drawing/2014/main" id="{187892F4-CAAB-4638-9E0F-3B3030F799F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4604" name="AutoShape 1" descr="https://psfswebp.cc.wmich.edu/cs/FPR/cache/PT_PIXEL_1.gif">
          <a:extLst>
            <a:ext uri="{FF2B5EF4-FFF2-40B4-BE49-F238E27FC236}">
              <a16:creationId xmlns:a16="http://schemas.microsoft.com/office/drawing/2014/main" id="{76158AE2-A5E9-432D-AA86-299164950EE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4605" name="AutoShape 1" descr="https://psfswebp.cc.wmich.edu/cs/FPR/cache/PT_PIXEL_1.gif">
          <a:extLst>
            <a:ext uri="{FF2B5EF4-FFF2-40B4-BE49-F238E27FC236}">
              <a16:creationId xmlns:a16="http://schemas.microsoft.com/office/drawing/2014/main" id="{51B13D7A-AED8-43F3-9D85-1589C4487F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4606" name="AutoShape 1" descr="https://psfswebp.cc.wmich.edu/cs/FPR/cache/PT_PIXEL_1.gif">
          <a:extLst>
            <a:ext uri="{FF2B5EF4-FFF2-40B4-BE49-F238E27FC236}">
              <a16:creationId xmlns:a16="http://schemas.microsoft.com/office/drawing/2014/main" id="{7224F509-EC24-495B-A95D-BF5EDC39D9A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4607" name="AutoShape 1" descr="https://psfswebp.cc.wmich.edu/cs/FPR/cache/PT_PIXEL_1.gif">
          <a:extLst>
            <a:ext uri="{FF2B5EF4-FFF2-40B4-BE49-F238E27FC236}">
              <a16:creationId xmlns:a16="http://schemas.microsoft.com/office/drawing/2014/main" id="{FEF1BF45-10A7-4604-9185-E6C955C0651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4608" name="AutoShape 1" descr="https://psfswebp.cc.wmich.edu/cs/FPR/cache/PT_PIXEL_1.gif">
          <a:extLst>
            <a:ext uri="{FF2B5EF4-FFF2-40B4-BE49-F238E27FC236}">
              <a16:creationId xmlns:a16="http://schemas.microsoft.com/office/drawing/2014/main" id="{115F275C-E03F-48A2-9248-C51DDA7DB7C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4609" name="AutoShape 1" descr="https://psfswebp.cc.wmich.edu/cs/FPR/cache/PT_PIXEL_1.gif">
          <a:extLst>
            <a:ext uri="{FF2B5EF4-FFF2-40B4-BE49-F238E27FC236}">
              <a16:creationId xmlns:a16="http://schemas.microsoft.com/office/drawing/2014/main" id="{5D39F75D-89E1-4EEE-A0E0-49CD964B636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4610" name="AutoShape 1" descr="https://psfswebp.cc.wmich.edu/cs/FPR/cache/PT_PIXEL_1.gif">
          <a:extLst>
            <a:ext uri="{FF2B5EF4-FFF2-40B4-BE49-F238E27FC236}">
              <a16:creationId xmlns:a16="http://schemas.microsoft.com/office/drawing/2014/main" id="{0775C8B2-8423-4354-8D64-7F0DE25F915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611" name="AutoShape 1" descr="https://psfswebp.cc.wmich.edu/cs/FPR/cache/PT_PIXEL_1.gif">
          <a:extLst>
            <a:ext uri="{FF2B5EF4-FFF2-40B4-BE49-F238E27FC236}">
              <a16:creationId xmlns:a16="http://schemas.microsoft.com/office/drawing/2014/main" id="{2F151320-0CC6-45E1-A4F5-D3DCA81C619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4612" name="AutoShape 1" descr="https://psfswebp.cc.wmich.edu/cs/FPR/cache/PT_PIXEL_1.gif">
          <a:extLst>
            <a:ext uri="{FF2B5EF4-FFF2-40B4-BE49-F238E27FC236}">
              <a16:creationId xmlns:a16="http://schemas.microsoft.com/office/drawing/2014/main" id="{1EF5D866-0CC9-4383-8A86-528ED4EBEF31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613" name="AutoShape 1" descr="https://psfswebp.cc.wmich.edu/cs/FPR/cache/PT_PIXEL_1.gif">
          <a:extLst>
            <a:ext uri="{FF2B5EF4-FFF2-40B4-BE49-F238E27FC236}">
              <a16:creationId xmlns:a16="http://schemas.microsoft.com/office/drawing/2014/main" id="{A6A18C46-637A-47FC-8ED7-2E6699A7B04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614" name="AutoShape 1" descr="https://psfswebp.cc.wmich.edu/cs/FPR/cache/PT_PIXEL_1.gif">
          <a:extLst>
            <a:ext uri="{FF2B5EF4-FFF2-40B4-BE49-F238E27FC236}">
              <a16:creationId xmlns:a16="http://schemas.microsoft.com/office/drawing/2014/main" id="{880A6502-F037-4422-BC63-ECFF1752C8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615" name="AutoShape 1" descr="https://psfswebp.cc.wmich.edu/cs/FPR/cache/PT_PIXEL_1.gif">
          <a:extLst>
            <a:ext uri="{FF2B5EF4-FFF2-40B4-BE49-F238E27FC236}">
              <a16:creationId xmlns:a16="http://schemas.microsoft.com/office/drawing/2014/main" id="{42213C85-AAF0-4D1B-A498-58182311C2F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616" name="AutoShape 1" descr="https://psfswebp.cc.wmich.edu/cs/FPR/cache/PT_PIXEL_1.gif">
          <a:extLst>
            <a:ext uri="{FF2B5EF4-FFF2-40B4-BE49-F238E27FC236}">
              <a16:creationId xmlns:a16="http://schemas.microsoft.com/office/drawing/2014/main" id="{71C11521-7B15-4226-945B-C6FFC2CBB5F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4617" name="AutoShape 1" descr="https://psfswebp.cc.wmich.edu/cs/FPR/cache/PT_PIXEL_1.gif">
          <a:extLst>
            <a:ext uri="{FF2B5EF4-FFF2-40B4-BE49-F238E27FC236}">
              <a16:creationId xmlns:a16="http://schemas.microsoft.com/office/drawing/2014/main" id="{18A826B1-BD2F-43AC-8D09-004EB8598628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618" name="AutoShape 1" descr="https://psfswebp.cc.wmich.edu/cs/FPR/cache/PT_PIXEL_1.gif">
          <a:extLst>
            <a:ext uri="{FF2B5EF4-FFF2-40B4-BE49-F238E27FC236}">
              <a16:creationId xmlns:a16="http://schemas.microsoft.com/office/drawing/2014/main" id="{A37DA001-0077-4C5A-A4E6-87B2CBAE0EB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4619" name="AutoShape 1" descr="https://psfswebp.cc.wmich.edu/cs/FPR/cache/PT_PIXEL_1.gif">
          <a:extLst>
            <a:ext uri="{FF2B5EF4-FFF2-40B4-BE49-F238E27FC236}">
              <a16:creationId xmlns:a16="http://schemas.microsoft.com/office/drawing/2014/main" id="{1DEBA1D2-8408-4F76-B254-4C0C4F5E3C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620" name="AutoShape 1" descr="https://psfswebp.cc.wmich.edu/cs/FPR/cache/PT_PIXEL_1.gif">
          <a:extLst>
            <a:ext uri="{FF2B5EF4-FFF2-40B4-BE49-F238E27FC236}">
              <a16:creationId xmlns:a16="http://schemas.microsoft.com/office/drawing/2014/main" id="{24756F02-4EC1-4F83-8240-82FCD43E33E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4621" name="AutoShape 1" descr="https://psfswebp.cc.wmich.edu/cs/FPR/cache/PT_PIXEL_1.gif">
          <a:extLst>
            <a:ext uri="{FF2B5EF4-FFF2-40B4-BE49-F238E27FC236}">
              <a16:creationId xmlns:a16="http://schemas.microsoft.com/office/drawing/2014/main" id="{B3D33FF2-E749-4EC1-AC5D-A2998745835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622" name="AutoShape 1" descr="https://psfswebp.cc.wmich.edu/cs/FPR/cache/PT_PIXEL_1.gif">
          <a:extLst>
            <a:ext uri="{FF2B5EF4-FFF2-40B4-BE49-F238E27FC236}">
              <a16:creationId xmlns:a16="http://schemas.microsoft.com/office/drawing/2014/main" id="{A8108EDF-B67E-40C4-9DDD-BFBD416E7F1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623" name="AutoShape 1" descr="https://psfswebp.cc.wmich.edu/cs/FPR/cache/PT_PIXEL_1.gif">
          <a:extLst>
            <a:ext uri="{FF2B5EF4-FFF2-40B4-BE49-F238E27FC236}">
              <a16:creationId xmlns:a16="http://schemas.microsoft.com/office/drawing/2014/main" id="{96530812-C366-4579-AD3E-A3E7D0FBEC8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4624" name="AutoShape 1" descr="https://psfswebp.cc.wmich.edu/cs/FPR/cache/PT_PIXEL_1.gif">
          <a:extLst>
            <a:ext uri="{FF2B5EF4-FFF2-40B4-BE49-F238E27FC236}">
              <a16:creationId xmlns:a16="http://schemas.microsoft.com/office/drawing/2014/main" id="{3ADA3888-CE0F-46CD-AA3A-7E3C911473C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625" name="AutoShape 1" descr="https://psfswebp.cc.wmich.edu/cs/FPR/cache/PT_PIXEL_1.gif">
          <a:extLst>
            <a:ext uri="{FF2B5EF4-FFF2-40B4-BE49-F238E27FC236}">
              <a16:creationId xmlns:a16="http://schemas.microsoft.com/office/drawing/2014/main" id="{23AFDDEC-678B-4DDD-91D0-E7FE5C40ED4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626" name="AutoShape 1" descr="https://psfswebp.cc.wmich.edu/cs/FPR/cache/PT_PIXEL_1.gif">
          <a:extLst>
            <a:ext uri="{FF2B5EF4-FFF2-40B4-BE49-F238E27FC236}">
              <a16:creationId xmlns:a16="http://schemas.microsoft.com/office/drawing/2014/main" id="{B1F7126C-0D6E-4FDD-87DA-92ECE2C0CC4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4627" name="AutoShape 1" descr="https://psfswebp.cc.wmich.edu/cs/FPR/cache/PT_PIXEL_1.gif">
          <a:extLst>
            <a:ext uri="{FF2B5EF4-FFF2-40B4-BE49-F238E27FC236}">
              <a16:creationId xmlns:a16="http://schemas.microsoft.com/office/drawing/2014/main" id="{D0F1CFB7-D469-4DC0-A63B-91F64248B89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628" name="AutoShape 1" descr="https://psfswebp.cc.wmich.edu/cs/FPR/cache/PT_PIXEL_1.gif">
          <a:extLst>
            <a:ext uri="{FF2B5EF4-FFF2-40B4-BE49-F238E27FC236}">
              <a16:creationId xmlns:a16="http://schemas.microsoft.com/office/drawing/2014/main" id="{B43FAA47-2C1F-4ED5-BCD0-06B132FC456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629" name="AutoShape 1" descr="https://psfswebp.cc.wmich.edu/cs/FPR/cache/PT_PIXEL_1.gif">
          <a:extLst>
            <a:ext uri="{FF2B5EF4-FFF2-40B4-BE49-F238E27FC236}">
              <a16:creationId xmlns:a16="http://schemas.microsoft.com/office/drawing/2014/main" id="{87861C37-D916-4DC0-831E-A67332A99C4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4630" name="AutoShape 1" descr="https://psfswebp.cc.wmich.edu/cs/FPR/cache/PT_PIXEL_1.gif">
          <a:extLst>
            <a:ext uri="{FF2B5EF4-FFF2-40B4-BE49-F238E27FC236}">
              <a16:creationId xmlns:a16="http://schemas.microsoft.com/office/drawing/2014/main" id="{390D82D2-8F0B-472D-A80F-06EDF3AF271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631" name="AutoShape 1" descr="https://psfswebp.cc.wmich.edu/cs/FPR/cache/PT_PIXEL_1.gif">
          <a:extLst>
            <a:ext uri="{FF2B5EF4-FFF2-40B4-BE49-F238E27FC236}">
              <a16:creationId xmlns:a16="http://schemas.microsoft.com/office/drawing/2014/main" id="{EA80321E-7B7B-4247-A341-A5D3726ACA5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632" name="AutoShape 1" descr="https://psfswebp.cc.wmich.edu/cs/FPR/cache/PT_PIXEL_1.gif">
          <a:extLst>
            <a:ext uri="{FF2B5EF4-FFF2-40B4-BE49-F238E27FC236}">
              <a16:creationId xmlns:a16="http://schemas.microsoft.com/office/drawing/2014/main" id="{CE8DC9AC-5164-4CB3-919F-BABF2335CEB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633" name="AutoShape 1" descr="https://psfswebp.cc.wmich.edu/cs/FPR/cache/PT_PIXEL_1.gif">
          <a:extLst>
            <a:ext uri="{FF2B5EF4-FFF2-40B4-BE49-F238E27FC236}">
              <a16:creationId xmlns:a16="http://schemas.microsoft.com/office/drawing/2014/main" id="{8916E700-A727-4EF4-8967-7EF93B7C13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634" name="AutoShape 1" descr="https://psfswebp.cc.wmich.edu/cs/FPR/cache/PT_PIXEL_1.gif">
          <a:extLst>
            <a:ext uri="{FF2B5EF4-FFF2-40B4-BE49-F238E27FC236}">
              <a16:creationId xmlns:a16="http://schemas.microsoft.com/office/drawing/2014/main" id="{ABE35126-6CAC-4B93-A582-6F25E78F13C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635" name="AutoShape 1" descr="https://psfswebp.cc.wmich.edu/cs/FPR/cache/PT_PIXEL_1.gif">
          <a:extLst>
            <a:ext uri="{FF2B5EF4-FFF2-40B4-BE49-F238E27FC236}">
              <a16:creationId xmlns:a16="http://schemas.microsoft.com/office/drawing/2014/main" id="{C194C75F-71BB-447D-8215-1216651D583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636" name="AutoShape 1" descr="https://psfswebp.cc.wmich.edu/cs/FPR/cache/PT_PIXEL_1.gif">
          <a:extLst>
            <a:ext uri="{FF2B5EF4-FFF2-40B4-BE49-F238E27FC236}">
              <a16:creationId xmlns:a16="http://schemas.microsoft.com/office/drawing/2014/main" id="{A2E9AA7D-5B7A-42F3-AE59-892E2715E79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637" name="AutoShape 1" descr="https://psfswebp.cc.wmich.edu/cs/FPR/cache/PT_PIXEL_1.gif">
          <a:extLst>
            <a:ext uri="{FF2B5EF4-FFF2-40B4-BE49-F238E27FC236}">
              <a16:creationId xmlns:a16="http://schemas.microsoft.com/office/drawing/2014/main" id="{97CB31FE-8E20-4D30-93BF-97F05B952EA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638" name="AutoShape 1" descr="https://psfswebp.cc.wmich.edu/cs/FPR/cache/PT_PIXEL_1.gif">
          <a:extLst>
            <a:ext uri="{FF2B5EF4-FFF2-40B4-BE49-F238E27FC236}">
              <a16:creationId xmlns:a16="http://schemas.microsoft.com/office/drawing/2014/main" id="{72BE2DA2-B539-48AB-98ED-DBAFFE337F7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639" name="AutoShape 1" descr="https://psfswebp.cc.wmich.edu/cs/FPR/cache/PT_PIXEL_1.gif">
          <a:extLst>
            <a:ext uri="{FF2B5EF4-FFF2-40B4-BE49-F238E27FC236}">
              <a16:creationId xmlns:a16="http://schemas.microsoft.com/office/drawing/2014/main" id="{E6142CF5-AD20-4716-92FA-2340C1AA2EC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640" name="AutoShape 1" descr="https://psfswebp.cc.wmich.edu/cs/FPR/cache/PT_PIXEL_1.gif">
          <a:extLst>
            <a:ext uri="{FF2B5EF4-FFF2-40B4-BE49-F238E27FC236}">
              <a16:creationId xmlns:a16="http://schemas.microsoft.com/office/drawing/2014/main" id="{A133E6CF-FEC5-4AEE-BF40-ABE39C19621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641" name="AutoShape 1" descr="https://psfswebp.cc.wmich.edu/cs/FPR/cache/PT_PIXEL_1.gif">
          <a:extLst>
            <a:ext uri="{FF2B5EF4-FFF2-40B4-BE49-F238E27FC236}">
              <a16:creationId xmlns:a16="http://schemas.microsoft.com/office/drawing/2014/main" id="{34249A0E-AC38-43EB-AE3F-6B23ABAB51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642" name="AutoShape 1" descr="https://psfswebp.cc.wmich.edu/cs/FPR/cache/PT_PIXEL_1.gif">
          <a:extLst>
            <a:ext uri="{FF2B5EF4-FFF2-40B4-BE49-F238E27FC236}">
              <a16:creationId xmlns:a16="http://schemas.microsoft.com/office/drawing/2014/main" id="{A7849F7A-575A-4552-8E57-079B618BE7E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643" name="AutoShape 1" descr="https://psfswebp.cc.wmich.edu/cs/FPR/cache/PT_PIXEL_1.gif">
          <a:extLst>
            <a:ext uri="{FF2B5EF4-FFF2-40B4-BE49-F238E27FC236}">
              <a16:creationId xmlns:a16="http://schemas.microsoft.com/office/drawing/2014/main" id="{0BA797EF-666A-4666-B6EC-9C543681F1A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644" name="AutoShape 1" descr="https://psfswebp.cc.wmich.edu/cs/FPR/cache/PT_PIXEL_1.gif">
          <a:extLst>
            <a:ext uri="{FF2B5EF4-FFF2-40B4-BE49-F238E27FC236}">
              <a16:creationId xmlns:a16="http://schemas.microsoft.com/office/drawing/2014/main" id="{727A663F-1707-428F-A5C2-D22147CE061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645" name="AutoShape 1" descr="https://psfswebp.cc.wmich.edu/cs/FPR/cache/PT_PIXEL_1.gif">
          <a:extLst>
            <a:ext uri="{FF2B5EF4-FFF2-40B4-BE49-F238E27FC236}">
              <a16:creationId xmlns:a16="http://schemas.microsoft.com/office/drawing/2014/main" id="{88472B58-5648-4542-AC87-ADBA4117EE1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4646" name="AutoShape 1" descr="https://psfswebp.cc.wmich.edu/cs/FPR/cache/PT_PIXEL_1.gif">
          <a:extLst>
            <a:ext uri="{FF2B5EF4-FFF2-40B4-BE49-F238E27FC236}">
              <a16:creationId xmlns:a16="http://schemas.microsoft.com/office/drawing/2014/main" id="{472D9AC2-19DE-45BD-89B0-0DCB061AB22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647" name="AutoShape 1" descr="https://psfswebp.cc.wmich.edu/cs/FPR/cache/PT_PIXEL_1.gif">
          <a:extLst>
            <a:ext uri="{FF2B5EF4-FFF2-40B4-BE49-F238E27FC236}">
              <a16:creationId xmlns:a16="http://schemas.microsoft.com/office/drawing/2014/main" id="{89E9270E-B531-4EFA-A381-9887976BD35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4648" name="AutoShape 1" descr="https://psfswebp.cc.wmich.edu/cs/FPR/cache/PT_PIXEL_1.gif">
          <a:extLst>
            <a:ext uri="{FF2B5EF4-FFF2-40B4-BE49-F238E27FC236}">
              <a16:creationId xmlns:a16="http://schemas.microsoft.com/office/drawing/2014/main" id="{9AAED0A9-01C3-4643-AF44-F788620EA47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649" name="AutoShape 1" descr="https://psfswebp.cc.wmich.edu/cs/FPR/cache/PT_PIXEL_1.gif">
          <a:extLst>
            <a:ext uri="{FF2B5EF4-FFF2-40B4-BE49-F238E27FC236}">
              <a16:creationId xmlns:a16="http://schemas.microsoft.com/office/drawing/2014/main" id="{3E0751D1-A675-4417-9707-E3027C73897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4650" name="AutoShape 1" descr="https://psfswebp.cc.wmich.edu/cs/FPR/cache/PT_PIXEL_1.gif">
          <a:extLst>
            <a:ext uri="{FF2B5EF4-FFF2-40B4-BE49-F238E27FC236}">
              <a16:creationId xmlns:a16="http://schemas.microsoft.com/office/drawing/2014/main" id="{C34A4F02-8822-460C-9B63-8960E342F2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651" name="AutoShape 1" descr="https://psfswebp.cc.wmich.edu/cs/FPR/cache/PT_PIXEL_1.gif">
          <a:extLst>
            <a:ext uri="{FF2B5EF4-FFF2-40B4-BE49-F238E27FC236}">
              <a16:creationId xmlns:a16="http://schemas.microsoft.com/office/drawing/2014/main" id="{E487DCA8-989E-45F3-8E03-D4E52FFD98B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652" name="AutoShape 1" descr="https://psfswebp.cc.wmich.edu/cs/FPR/cache/PT_PIXEL_1.gif">
          <a:extLst>
            <a:ext uri="{FF2B5EF4-FFF2-40B4-BE49-F238E27FC236}">
              <a16:creationId xmlns:a16="http://schemas.microsoft.com/office/drawing/2014/main" id="{4813D007-3243-4959-A437-C987F5EC3CD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653" name="AutoShape 1" descr="https://psfswebp.cc.wmich.edu/cs/FPR/cache/PT_PIXEL_1.gif">
          <a:extLst>
            <a:ext uri="{FF2B5EF4-FFF2-40B4-BE49-F238E27FC236}">
              <a16:creationId xmlns:a16="http://schemas.microsoft.com/office/drawing/2014/main" id="{3B2A8226-29BC-4C64-8AA4-069F50F8110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654" name="AutoShape 1" descr="https://psfswebp.cc.wmich.edu/cs/FPR/cache/PT_PIXEL_1.gif">
          <a:extLst>
            <a:ext uri="{FF2B5EF4-FFF2-40B4-BE49-F238E27FC236}">
              <a16:creationId xmlns:a16="http://schemas.microsoft.com/office/drawing/2014/main" id="{A4984E3F-1FD5-45A5-AD7F-B37D00A7734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4655" name="AutoShape 1" descr="https://psfswebp.cc.wmich.edu/cs/FPR/cache/PT_PIXEL_1.gif">
          <a:extLst>
            <a:ext uri="{FF2B5EF4-FFF2-40B4-BE49-F238E27FC236}">
              <a16:creationId xmlns:a16="http://schemas.microsoft.com/office/drawing/2014/main" id="{DD54D9C6-7D31-41E6-BE2F-9F252483C4F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4656" name="AutoShape 1" descr="https://psfswebp.cc.wmich.edu/cs/FPR/cache/PT_PIXEL_1.gif">
          <a:extLst>
            <a:ext uri="{FF2B5EF4-FFF2-40B4-BE49-F238E27FC236}">
              <a16:creationId xmlns:a16="http://schemas.microsoft.com/office/drawing/2014/main" id="{E1BB1B22-7423-4D6B-9A73-168A4D162D4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4657" name="AutoShape 1" descr="https://psfswebp.cc.wmich.edu/cs/FPR/cache/PT_PIXEL_1.gif">
          <a:extLst>
            <a:ext uri="{FF2B5EF4-FFF2-40B4-BE49-F238E27FC236}">
              <a16:creationId xmlns:a16="http://schemas.microsoft.com/office/drawing/2014/main" id="{2A18198E-75E6-459F-800E-2C460404D23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4658" name="AutoShape 1" descr="https://psfswebp.cc.wmich.edu/cs/FPR/cache/PT_PIXEL_1.gif">
          <a:extLst>
            <a:ext uri="{FF2B5EF4-FFF2-40B4-BE49-F238E27FC236}">
              <a16:creationId xmlns:a16="http://schemas.microsoft.com/office/drawing/2014/main" id="{42B2A6C2-A664-4488-9B15-D92CF97D0AC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4659" name="AutoShape 1" descr="https://psfswebp.cc.wmich.edu/cs/FPR/cache/PT_PIXEL_1.gif">
          <a:extLst>
            <a:ext uri="{FF2B5EF4-FFF2-40B4-BE49-F238E27FC236}">
              <a16:creationId xmlns:a16="http://schemas.microsoft.com/office/drawing/2014/main" id="{BBDA6E07-7194-421B-B97C-ECA5205F56D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4660" name="AutoShape 1" descr="https://psfswebp.cc.wmich.edu/cs/FPR/cache/PT_PIXEL_1.gif">
          <a:extLst>
            <a:ext uri="{FF2B5EF4-FFF2-40B4-BE49-F238E27FC236}">
              <a16:creationId xmlns:a16="http://schemas.microsoft.com/office/drawing/2014/main" id="{C45B394C-18CC-4F55-9038-625508EFA83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661" name="AutoShape 1" descr="https://psfswebp.cc.wmich.edu/cs/FPR/cache/PT_PIXEL_1.gif">
          <a:extLst>
            <a:ext uri="{FF2B5EF4-FFF2-40B4-BE49-F238E27FC236}">
              <a16:creationId xmlns:a16="http://schemas.microsoft.com/office/drawing/2014/main" id="{DB24B430-5463-402C-8775-421ABFB600E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4662" name="AutoShape 1" descr="https://psfswebp.cc.wmich.edu/cs/FPR/cache/PT_PIXEL_1.gif">
          <a:extLst>
            <a:ext uri="{FF2B5EF4-FFF2-40B4-BE49-F238E27FC236}">
              <a16:creationId xmlns:a16="http://schemas.microsoft.com/office/drawing/2014/main" id="{DB017A93-8099-406B-95E5-C402AC3B934E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663" name="AutoShape 1" descr="https://psfswebp.cc.wmich.edu/cs/FPR/cache/PT_PIXEL_1.gif">
          <a:extLst>
            <a:ext uri="{FF2B5EF4-FFF2-40B4-BE49-F238E27FC236}">
              <a16:creationId xmlns:a16="http://schemas.microsoft.com/office/drawing/2014/main" id="{D04D73BF-6679-43A3-8800-3FACB43BD7C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664" name="AutoShape 1" descr="https://psfswebp.cc.wmich.edu/cs/FPR/cache/PT_PIXEL_1.gif">
          <a:extLst>
            <a:ext uri="{FF2B5EF4-FFF2-40B4-BE49-F238E27FC236}">
              <a16:creationId xmlns:a16="http://schemas.microsoft.com/office/drawing/2014/main" id="{C93BCA58-550D-4426-B676-F76D910024A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665" name="AutoShape 1" descr="https://psfswebp.cc.wmich.edu/cs/FPR/cache/PT_PIXEL_1.gif">
          <a:extLst>
            <a:ext uri="{FF2B5EF4-FFF2-40B4-BE49-F238E27FC236}">
              <a16:creationId xmlns:a16="http://schemas.microsoft.com/office/drawing/2014/main" id="{CA95D74D-C48C-47C0-BF54-A8EB318B5AC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666" name="AutoShape 1" descr="https://psfswebp.cc.wmich.edu/cs/FPR/cache/PT_PIXEL_1.gif">
          <a:extLst>
            <a:ext uri="{FF2B5EF4-FFF2-40B4-BE49-F238E27FC236}">
              <a16:creationId xmlns:a16="http://schemas.microsoft.com/office/drawing/2014/main" id="{511F59AB-356B-4C53-9F19-C88EAC1B828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4667" name="AutoShape 1" descr="https://psfswebp.cc.wmich.edu/cs/FPR/cache/PT_PIXEL_1.gif">
          <a:extLst>
            <a:ext uri="{FF2B5EF4-FFF2-40B4-BE49-F238E27FC236}">
              <a16:creationId xmlns:a16="http://schemas.microsoft.com/office/drawing/2014/main" id="{E04C7B34-4F27-4529-8D67-047075B96654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4668" name="AutoShape 1" descr="https://psfswebp.cc.wmich.edu/cs/FPR/cache/PT_PIXEL_1.gif">
          <a:extLst>
            <a:ext uri="{FF2B5EF4-FFF2-40B4-BE49-F238E27FC236}">
              <a16:creationId xmlns:a16="http://schemas.microsoft.com/office/drawing/2014/main" id="{1C94C31D-C63C-47B1-9FEB-D21017FB324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4669" name="AutoShape 1" descr="https://psfswebp.cc.wmich.edu/cs/FPR/cache/PT_PIXEL_1.gif">
          <a:extLst>
            <a:ext uri="{FF2B5EF4-FFF2-40B4-BE49-F238E27FC236}">
              <a16:creationId xmlns:a16="http://schemas.microsoft.com/office/drawing/2014/main" id="{C0839706-B77E-4383-BEEF-AD6DAFA5BA7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670" name="AutoShape 1" descr="https://psfswebp.cc.wmich.edu/cs/FPR/cache/PT_PIXEL_1.gif">
          <a:extLst>
            <a:ext uri="{FF2B5EF4-FFF2-40B4-BE49-F238E27FC236}">
              <a16:creationId xmlns:a16="http://schemas.microsoft.com/office/drawing/2014/main" id="{4AA6E9D8-9BBD-4572-B0E0-2A6E15E0017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4671" name="AutoShape 1" descr="https://psfswebp.cc.wmich.edu/cs/FPR/cache/PT_PIXEL_1.gif">
          <a:extLst>
            <a:ext uri="{FF2B5EF4-FFF2-40B4-BE49-F238E27FC236}">
              <a16:creationId xmlns:a16="http://schemas.microsoft.com/office/drawing/2014/main" id="{30AA2220-34C2-4341-927A-13243FFBC26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672" name="AutoShape 1" descr="https://psfswebp.cc.wmich.edu/cs/FPR/cache/PT_PIXEL_1.gif">
          <a:extLst>
            <a:ext uri="{FF2B5EF4-FFF2-40B4-BE49-F238E27FC236}">
              <a16:creationId xmlns:a16="http://schemas.microsoft.com/office/drawing/2014/main" id="{5C3C2DD1-5C19-471E-9296-FE2F7999CD0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673" name="AutoShape 1" descr="https://psfswebp.cc.wmich.edu/cs/FPR/cache/PT_PIXEL_1.gif">
          <a:extLst>
            <a:ext uri="{FF2B5EF4-FFF2-40B4-BE49-F238E27FC236}">
              <a16:creationId xmlns:a16="http://schemas.microsoft.com/office/drawing/2014/main" id="{039612F9-76C5-44B4-80A3-AB657E61FEE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4674" name="AutoShape 1" descr="https://psfswebp.cc.wmich.edu/cs/FPR/cache/PT_PIXEL_1.gif">
          <a:extLst>
            <a:ext uri="{FF2B5EF4-FFF2-40B4-BE49-F238E27FC236}">
              <a16:creationId xmlns:a16="http://schemas.microsoft.com/office/drawing/2014/main" id="{78A9DC48-4CD0-4983-B8E0-17CA005EB66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675" name="AutoShape 1" descr="https://psfswebp.cc.wmich.edu/cs/FPR/cache/PT_PIXEL_1.gif">
          <a:extLst>
            <a:ext uri="{FF2B5EF4-FFF2-40B4-BE49-F238E27FC236}">
              <a16:creationId xmlns:a16="http://schemas.microsoft.com/office/drawing/2014/main" id="{DB7B6E18-3983-41AA-BF7F-6EAD7B6336A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676" name="AutoShape 1" descr="https://psfswebp.cc.wmich.edu/cs/FPR/cache/PT_PIXEL_1.gif">
          <a:extLst>
            <a:ext uri="{FF2B5EF4-FFF2-40B4-BE49-F238E27FC236}">
              <a16:creationId xmlns:a16="http://schemas.microsoft.com/office/drawing/2014/main" id="{3E753252-3289-4F90-BEC5-D1B458F4D63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4677" name="AutoShape 1" descr="https://psfswebp.cc.wmich.edu/cs/FPR/cache/PT_PIXEL_1.gif">
          <a:extLst>
            <a:ext uri="{FF2B5EF4-FFF2-40B4-BE49-F238E27FC236}">
              <a16:creationId xmlns:a16="http://schemas.microsoft.com/office/drawing/2014/main" id="{5B6F3EEA-ADC3-4C8A-96A4-D6B9B5DD8C2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678" name="AutoShape 1" descr="https://psfswebp.cc.wmich.edu/cs/FPR/cache/PT_PIXEL_1.gif">
          <a:extLst>
            <a:ext uri="{FF2B5EF4-FFF2-40B4-BE49-F238E27FC236}">
              <a16:creationId xmlns:a16="http://schemas.microsoft.com/office/drawing/2014/main" id="{19937504-D366-40E2-ACA3-EBF7EA53A0F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679" name="AutoShape 1" descr="https://psfswebp.cc.wmich.edu/cs/FPR/cache/PT_PIXEL_1.gif">
          <a:extLst>
            <a:ext uri="{FF2B5EF4-FFF2-40B4-BE49-F238E27FC236}">
              <a16:creationId xmlns:a16="http://schemas.microsoft.com/office/drawing/2014/main" id="{DC961A76-DC05-4F5D-A14A-CC530C320EA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4680" name="AutoShape 1" descr="https://psfswebp.cc.wmich.edu/cs/FPR/cache/PT_PIXEL_1.gif">
          <a:extLst>
            <a:ext uri="{FF2B5EF4-FFF2-40B4-BE49-F238E27FC236}">
              <a16:creationId xmlns:a16="http://schemas.microsoft.com/office/drawing/2014/main" id="{87D9B0F5-0C4B-4735-87D9-9D5F31F65C8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681" name="AutoShape 1" descr="https://psfswebp.cc.wmich.edu/cs/FPR/cache/PT_PIXEL_1.gif">
          <a:extLst>
            <a:ext uri="{FF2B5EF4-FFF2-40B4-BE49-F238E27FC236}">
              <a16:creationId xmlns:a16="http://schemas.microsoft.com/office/drawing/2014/main" id="{7C5AC4F6-BEFE-4B5A-B9E0-B264C0EDF5D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682" name="AutoShape 1" descr="https://psfswebp.cc.wmich.edu/cs/FPR/cache/PT_PIXEL_1.gif">
          <a:extLst>
            <a:ext uri="{FF2B5EF4-FFF2-40B4-BE49-F238E27FC236}">
              <a16:creationId xmlns:a16="http://schemas.microsoft.com/office/drawing/2014/main" id="{1B5C0F86-E9AD-4142-875D-B9D38A56BD7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683" name="AutoShape 1" descr="https://psfswebp.cc.wmich.edu/cs/FPR/cache/PT_PIXEL_1.gif">
          <a:extLst>
            <a:ext uri="{FF2B5EF4-FFF2-40B4-BE49-F238E27FC236}">
              <a16:creationId xmlns:a16="http://schemas.microsoft.com/office/drawing/2014/main" id="{F161DB52-FD34-4881-BF72-D6535DD06B7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684" name="AutoShape 1" descr="https://psfswebp.cc.wmich.edu/cs/FPR/cache/PT_PIXEL_1.gif">
          <a:extLst>
            <a:ext uri="{FF2B5EF4-FFF2-40B4-BE49-F238E27FC236}">
              <a16:creationId xmlns:a16="http://schemas.microsoft.com/office/drawing/2014/main" id="{0FEAF68A-40A5-4DC6-92C2-FA5739103D1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685" name="AutoShape 1" descr="https://psfswebp.cc.wmich.edu/cs/FPR/cache/PT_PIXEL_1.gif">
          <a:extLst>
            <a:ext uri="{FF2B5EF4-FFF2-40B4-BE49-F238E27FC236}">
              <a16:creationId xmlns:a16="http://schemas.microsoft.com/office/drawing/2014/main" id="{AC4F8CEF-D122-4286-B39B-E2A103C76E5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686" name="AutoShape 1" descr="https://psfswebp.cc.wmich.edu/cs/FPR/cache/PT_PIXEL_1.gif">
          <a:extLst>
            <a:ext uri="{FF2B5EF4-FFF2-40B4-BE49-F238E27FC236}">
              <a16:creationId xmlns:a16="http://schemas.microsoft.com/office/drawing/2014/main" id="{0BF82A8E-043A-4CE1-9604-85D8C7C9793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687" name="AutoShape 1" descr="https://psfswebp.cc.wmich.edu/cs/FPR/cache/PT_PIXEL_1.gif">
          <a:extLst>
            <a:ext uri="{FF2B5EF4-FFF2-40B4-BE49-F238E27FC236}">
              <a16:creationId xmlns:a16="http://schemas.microsoft.com/office/drawing/2014/main" id="{94222390-FD38-4AB2-9332-CD57BC0B368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688" name="AutoShape 1" descr="https://psfswebp.cc.wmich.edu/cs/FPR/cache/PT_PIXEL_1.gif">
          <a:extLst>
            <a:ext uri="{FF2B5EF4-FFF2-40B4-BE49-F238E27FC236}">
              <a16:creationId xmlns:a16="http://schemas.microsoft.com/office/drawing/2014/main" id="{A491565B-ABF6-47CF-9F0D-2261134FF5D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689" name="AutoShape 1" descr="https://psfswebp.cc.wmich.edu/cs/FPR/cache/PT_PIXEL_1.gif">
          <a:extLst>
            <a:ext uri="{FF2B5EF4-FFF2-40B4-BE49-F238E27FC236}">
              <a16:creationId xmlns:a16="http://schemas.microsoft.com/office/drawing/2014/main" id="{5718CCB1-C525-4146-8385-90404AC4BBF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690" name="AutoShape 1" descr="https://psfswebp.cc.wmich.edu/cs/FPR/cache/PT_PIXEL_1.gif">
          <a:extLst>
            <a:ext uri="{FF2B5EF4-FFF2-40B4-BE49-F238E27FC236}">
              <a16:creationId xmlns:a16="http://schemas.microsoft.com/office/drawing/2014/main" id="{BA653B9C-DB89-4586-912A-B94FEC682C3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691" name="AutoShape 1" descr="https://psfswebp.cc.wmich.edu/cs/FPR/cache/PT_PIXEL_1.gif">
          <a:extLst>
            <a:ext uri="{FF2B5EF4-FFF2-40B4-BE49-F238E27FC236}">
              <a16:creationId xmlns:a16="http://schemas.microsoft.com/office/drawing/2014/main" id="{AD33A76A-778D-458C-A1E4-0A52B70D48A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692" name="AutoShape 1" descr="https://psfswebp.cc.wmich.edu/cs/FPR/cache/PT_PIXEL_1.gif">
          <a:extLst>
            <a:ext uri="{FF2B5EF4-FFF2-40B4-BE49-F238E27FC236}">
              <a16:creationId xmlns:a16="http://schemas.microsoft.com/office/drawing/2014/main" id="{6C4D0637-DC51-4C36-8B34-86B973C07D4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693" name="AutoShape 1" descr="https://psfswebp.cc.wmich.edu/cs/FPR/cache/PT_PIXEL_1.gif">
          <a:extLst>
            <a:ext uri="{FF2B5EF4-FFF2-40B4-BE49-F238E27FC236}">
              <a16:creationId xmlns:a16="http://schemas.microsoft.com/office/drawing/2014/main" id="{043FC311-3778-422D-AFBC-6DBCE6FC922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694" name="AutoShape 1" descr="https://psfswebp.cc.wmich.edu/cs/FPR/cache/PT_PIXEL_1.gif">
          <a:extLst>
            <a:ext uri="{FF2B5EF4-FFF2-40B4-BE49-F238E27FC236}">
              <a16:creationId xmlns:a16="http://schemas.microsoft.com/office/drawing/2014/main" id="{A5C35B02-52A0-4C30-88ED-3E34427C5C9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695" name="AutoShape 1" descr="https://psfswebp.cc.wmich.edu/cs/FPR/cache/PT_PIXEL_1.gif">
          <a:extLst>
            <a:ext uri="{FF2B5EF4-FFF2-40B4-BE49-F238E27FC236}">
              <a16:creationId xmlns:a16="http://schemas.microsoft.com/office/drawing/2014/main" id="{1DAE2D97-B256-4B2D-81D6-2922D111273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4696" name="AutoShape 1" descr="https://psfswebp.cc.wmich.edu/cs/FPR/cache/PT_PIXEL_1.gif">
          <a:extLst>
            <a:ext uri="{FF2B5EF4-FFF2-40B4-BE49-F238E27FC236}">
              <a16:creationId xmlns:a16="http://schemas.microsoft.com/office/drawing/2014/main" id="{00BCA497-87FD-47A1-8DF1-CF664A27B60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697" name="AutoShape 1" descr="https://psfswebp.cc.wmich.edu/cs/FPR/cache/PT_PIXEL_1.gif">
          <a:extLst>
            <a:ext uri="{FF2B5EF4-FFF2-40B4-BE49-F238E27FC236}">
              <a16:creationId xmlns:a16="http://schemas.microsoft.com/office/drawing/2014/main" id="{176AE859-9D8F-4916-89EF-02E5FDBDF0E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4698" name="AutoShape 1" descr="https://psfswebp.cc.wmich.edu/cs/FPR/cache/PT_PIXEL_1.gif">
          <a:extLst>
            <a:ext uri="{FF2B5EF4-FFF2-40B4-BE49-F238E27FC236}">
              <a16:creationId xmlns:a16="http://schemas.microsoft.com/office/drawing/2014/main" id="{0B26EA96-FC88-4947-835C-F718724AD0B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699" name="AutoShape 1" descr="https://psfswebp.cc.wmich.edu/cs/FPR/cache/PT_PIXEL_1.gif">
          <a:extLst>
            <a:ext uri="{FF2B5EF4-FFF2-40B4-BE49-F238E27FC236}">
              <a16:creationId xmlns:a16="http://schemas.microsoft.com/office/drawing/2014/main" id="{6F9E833C-0BC8-4EC4-BC86-F9DB69BFDDF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4700" name="AutoShape 1" descr="https://psfswebp.cc.wmich.edu/cs/FPR/cache/PT_PIXEL_1.gif">
          <a:extLst>
            <a:ext uri="{FF2B5EF4-FFF2-40B4-BE49-F238E27FC236}">
              <a16:creationId xmlns:a16="http://schemas.microsoft.com/office/drawing/2014/main" id="{9F8C90BB-CDBC-4BFC-B433-A4AF532AF42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701" name="AutoShape 1" descr="https://psfswebp.cc.wmich.edu/cs/FPR/cache/PT_PIXEL_1.gif">
          <a:extLst>
            <a:ext uri="{FF2B5EF4-FFF2-40B4-BE49-F238E27FC236}">
              <a16:creationId xmlns:a16="http://schemas.microsoft.com/office/drawing/2014/main" id="{DA338A34-7758-42C3-8267-04C85728497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4702" name="AutoShape 1" descr="https://psfswebp.cc.wmich.edu/cs/FPR/cache/PT_PIXEL_1.gif">
          <a:extLst>
            <a:ext uri="{FF2B5EF4-FFF2-40B4-BE49-F238E27FC236}">
              <a16:creationId xmlns:a16="http://schemas.microsoft.com/office/drawing/2014/main" id="{D9656008-F95E-4312-BDA5-E2BF96CE34B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703" name="AutoShape 1" descr="https://psfswebp.cc.wmich.edu/cs/FPR/cache/PT_PIXEL_1.gif">
          <a:extLst>
            <a:ext uri="{FF2B5EF4-FFF2-40B4-BE49-F238E27FC236}">
              <a16:creationId xmlns:a16="http://schemas.microsoft.com/office/drawing/2014/main" id="{6A85B8E2-7CEE-4004-A179-161AAFC36D1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4704" name="AutoShape 1" descr="https://psfswebp.cc.wmich.edu/cs/FPR/cache/PT_PIXEL_1.gif">
          <a:extLst>
            <a:ext uri="{FF2B5EF4-FFF2-40B4-BE49-F238E27FC236}">
              <a16:creationId xmlns:a16="http://schemas.microsoft.com/office/drawing/2014/main" id="{BC440BD1-1E15-461A-8FD5-307F2B44253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4705" name="AutoShape 1" descr="https://psfswebp.cc.wmich.edu/cs/FPR/cache/PT_PIXEL_1.gif">
          <a:extLst>
            <a:ext uri="{FF2B5EF4-FFF2-40B4-BE49-F238E27FC236}">
              <a16:creationId xmlns:a16="http://schemas.microsoft.com/office/drawing/2014/main" id="{90910C95-744C-49CF-9B5A-E20E07C5031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4706" name="AutoShape 1" descr="https://psfswebp.cc.wmich.edu/cs/FPR/cache/PT_PIXEL_1.gif">
          <a:extLst>
            <a:ext uri="{FF2B5EF4-FFF2-40B4-BE49-F238E27FC236}">
              <a16:creationId xmlns:a16="http://schemas.microsoft.com/office/drawing/2014/main" id="{7B46F057-A4F1-4BAC-9FCC-CC6BE043198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4707" name="AutoShape 1" descr="https://psfswebp.cc.wmich.edu/cs/FPR/cache/PT_PIXEL_1.gif">
          <a:extLst>
            <a:ext uri="{FF2B5EF4-FFF2-40B4-BE49-F238E27FC236}">
              <a16:creationId xmlns:a16="http://schemas.microsoft.com/office/drawing/2014/main" id="{A9295097-90F2-400A-A6A8-60143B0532B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4708" name="AutoShape 1" descr="https://psfswebp.cc.wmich.edu/cs/FPR/cache/PT_PIXEL_1.gif">
          <a:extLst>
            <a:ext uri="{FF2B5EF4-FFF2-40B4-BE49-F238E27FC236}">
              <a16:creationId xmlns:a16="http://schemas.microsoft.com/office/drawing/2014/main" id="{9DBD510A-E5A8-4373-8991-51FA39A8A3A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4709" name="AutoShape 1" descr="https://psfswebp.cc.wmich.edu/cs/FPR/cache/PT_PIXEL_1.gif">
          <a:extLst>
            <a:ext uri="{FF2B5EF4-FFF2-40B4-BE49-F238E27FC236}">
              <a16:creationId xmlns:a16="http://schemas.microsoft.com/office/drawing/2014/main" id="{12F72873-4D50-496A-B117-D09F2D447FA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4710" name="AutoShape 1" descr="https://psfswebp.cc.wmich.edu/cs/FPR/cache/PT_PIXEL_1.gif">
          <a:extLst>
            <a:ext uri="{FF2B5EF4-FFF2-40B4-BE49-F238E27FC236}">
              <a16:creationId xmlns:a16="http://schemas.microsoft.com/office/drawing/2014/main" id="{24413DC3-D163-44AE-86B3-CA32C839885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711" name="AutoShape 1" descr="https://psfswebp.cc.wmich.edu/cs/FPR/cache/PT_PIXEL_1.gif">
          <a:extLst>
            <a:ext uri="{FF2B5EF4-FFF2-40B4-BE49-F238E27FC236}">
              <a16:creationId xmlns:a16="http://schemas.microsoft.com/office/drawing/2014/main" id="{6F9CB9DB-1A38-4123-A9CA-4BA517943EB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4712" name="AutoShape 1" descr="https://psfswebp.cc.wmich.edu/cs/FPR/cache/PT_PIXEL_1.gif">
          <a:extLst>
            <a:ext uri="{FF2B5EF4-FFF2-40B4-BE49-F238E27FC236}">
              <a16:creationId xmlns:a16="http://schemas.microsoft.com/office/drawing/2014/main" id="{C002636A-5C67-469A-B98C-AB7A0A362BEF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713" name="AutoShape 1" descr="https://psfswebp.cc.wmich.edu/cs/FPR/cache/PT_PIXEL_1.gif">
          <a:extLst>
            <a:ext uri="{FF2B5EF4-FFF2-40B4-BE49-F238E27FC236}">
              <a16:creationId xmlns:a16="http://schemas.microsoft.com/office/drawing/2014/main" id="{A208952C-6BBF-4549-9970-7A118CBFCE2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714" name="AutoShape 1" descr="https://psfswebp.cc.wmich.edu/cs/FPR/cache/PT_PIXEL_1.gif">
          <a:extLst>
            <a:ext uri="{FF2B5EF4-FFF2-40B4-BE49-F238E27FC236}">
              <a16:creationId xmlns:a16="http://schemas.microsoft.com/office/drawing/2014/main" id="{44AAC2DE-B2D4-4D2E-B179-7EF7118F198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715" name="AutoShape 1" descr="https://psfswebp.cc.wmich.edu/cs/FPR/cache/PT_PIXEL_1.gif">
          <a:extLst>
            <a:ext uri="{FF2B5EF4-FFF2-40B4-BE49-F238E27FC236}">
              <a16:creationId xmlns:a16="http://schemas.microsoft.com/office/drawing/2014/main" id="{62EB8A2E-5393-4173-BB70-B33C76B14DC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716" name="AutoShape 1" descr="https://psfswebp.cc.wmich.edu/cs/FPR/cache/PT_PIXEL_1.gif">
          <a:extLst>
            <a:ext uri="{FF2B5EF4-FFF2-40B4-BE49-F238E27FC236}">
              <a16:creationId xmlns:a16="http://schemas.microsoft.com/office/drawing/2014/main" id="{20922491-38BB-40A3-BCD8-BD143C6BC6D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4717" name="AutoShape 1" descr="https://psfswebp.cc.wmich.edu/cs/FPR/cache/PT_PIXEL_1.gif">
          <a:extLst>
            <a:ext uri="{FF2B5EF4-FFF2-40B4-BE49-F238E27FC236}">
              <a16:creationId xmlns:a16="http://schemas.microsoft.com/office/drawing/2014/main" id="{79000529-E008-4B06-B97A-317EE0D1BA9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4718" name="AutoShape 1" descr="https://psfswebp.cc.wmich.edu/cs/FPR/cache/PT_PIXEL_1.gif">
          <a:extLst>
            <a:ext uri="{FF2B5EF4-FFF2-40B4-BE49-F238E27FC236}">
              <a16:creationId xmlns:a16="http://schemas.microsoft.com/office/drawing/2014/main" id="{570DA25F-4C90-4ADB-A40D-D051F98441A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719" name="AutoShape 1" descr="https://psfswebp.cc.wmich.edu/cs/FPR/cache/PT_PIXEL_1.gif">
          <a:extLst>
            <a:ext uri="{FF2B5EF4-FFF2-40B4-BE49-F238E27FC236}">
              <a16:creationId xmlns:a16="http://schemas.microsoft.com/office/drawing/2014/main" id="{799F97BB-B22F-497A-B460-52069EC87BE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4720" name="AutoShape 1" descr="https://psfswebp.cc.wmich.edu/cs/FPR/cache/PT_PIXEL_1.gif">
          <a:extLst>
            <a:ext uri="{FF2B5EF4-FFF2-40B4-BE49-F238E27FC236}">
              <a16:creationId xmlns:a16="http://schemas.microsoft.com/office/drawing/2014/main" id="{C58CDE84-BFDF-4A2B-AD2E-58E2B69E25A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721" name="AutoShape 1" descr="https://psfswebp.cc.wmich.edu/cs/FPR/cache/PT_PIXEL_1.gif">
          <a:extLst>
            <a:ext uri="{FF2B5EF4-FFF2-40B4-BE49-F238E27FC236}">
              <a16:creationId xmlns:a16="http://schemas.microsoft.com/office/drawing/2014/main" id="{39F3D282-C486-4467-AB14-2A639C8B33F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722" name="AutoShape 1" descr="https://psfswebp.cc.wmich.edu/cs/FPR/cache/PT_PIXEL_1.gif">
          <a:extLst>
            <a:ext uri="{FF2B5EF4-FFF2-40B4-BE49-F238E27FC236}">
              <a16:creationId xmlns:a16="http://schemas.microsoft.com/office/drawing/2014/main" id="{2A2F38EC-447F-487E-A75A-D6EC1300ABF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4723" name="AutoShape 1" descr="https://psfswebp.cc.wmich.edu/cs/FPR/cache/PT_PIXEL_1.gif">
          <a:extLst>
            <a:ext uri="{FF2B5EF4-FFF2-40B4-BE49-F238E27FC236}">
              <a16:creationId xmlns:a16="http://schemas.microsoft.com/office/drawing/2014/main" id="{39CD9D1D-CC56-4BCC-B93A-9864552EFEB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724" name="AutoShape 1" descr="https://psfswebp.cc.wmich.edu/cs/FPR/cache/PT_PIXEL_1.gif">
          <a:extLst>
            <a:ext uri="{FF2B5EF4-FFF2-40B4-BE49-F238E27FC236}">
              <a16:creationId xmlns:a16="http://schemas.microsoft.com/office/drawing/2014/main" id="{15C43CB9-69F3-42D3-8840-0882CBDC26B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725" name="AutoShape 1" descr="https://psfswebp.cc.wmich.edu/cs/FPR/cache/PT_PIXEL_1.gif">
          <a:extLst>
            <a:ext uri="{FF2B5EF4-FFF2-40B4-BE49-F238E27FC236}">
              <a16:creationId xmlns:a16="http://schemas.microsoft.com/office/drawing/2014/main" id="{F72589F6-05F4-4F24-BDFD-0442BE5359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4726" name="AutoShape 1" descr="https://psfswebp.cc.wmich.edu/cs/FPR/cache/PT_PIXEL_1.gif">
          <a:extLst>
            <a:ext uri="{FF2B5EF4-FFF2-40B4-BE49-F238E27FC236}">
              <a16:creationId xmlns:a16="http://schemas.microsoft.com/office/drawing/2014/main" id="{9863CE57-4106-4C7E-AC8C-EA79898F7BA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727" name="AutoShape 1" descr="https://psfswebp.cc.wmich.edu/cs/FPR/cache/PT_PIXEL_1.gif">
          <a:extLst>
            <a:ext uri="{FF2B5EF4-FFF2-40B4-BE49-F238E27FC236}">
              <a16:creationId xmlns:a16="http://schemas.microsoft.com/office/drawing/2014/main" id="{502534F6-3A6B-489E-B525-FC29DDA735B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728" name="AutoShape 1" descr="https://psfswebp.cc.wmich.edu/cs/FPR/cache/PT_PIXEL_1.gif">
          <a:extLst>
            <a:ext uri="{FF2B5EF4-FFF2-40B4-BE49-F238E27FC236}">
              <a16:creationId xmlns:a16="http://schemas.microsoft.com/office/drawing/2014/main" id="{09D211ED-7952-4E84-AE22-B026B7B4F61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4729" name="AutoShape 1" descr="https://psfswebp.cc.wmich.edu/cs/FPR/cache/PT_PIXEL_1.gif">
          <a:extLst>
            <a:ext uri="{FF2B5EF4-FFF2-40B4-BE49-F238E27FC236}">
              <a16:creationId xmlns:a16="http://schemas.microsoft.com/office/drawing/2014/main" id="{EDD5E7F0-4A77-440C-A5F3-49B6A7F6AC1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730" name="AutoShape 1" descr="https://psfswebp.cc.wmich.edu/cs/FPR/cache/PT_PIXEL_1.gif">
          <a:extLst>
            <a:ext uri="{FF2B5EF4-FFF2-40B4-BE49-F238E27FC236}">
              <a16:creationId xmlns:a16="http://schemas.microsoft.com/office/drawing/2014/main" id="{09ABFE42-A5FB-4BE1-B7E7-9C42215FDAA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731" name="AutoShape 1" descr="https://psfswebp.cc.wmich.edu/cs/FPR/cache/PT_PIXEL_1.gif">
          <a:extLst>
            <a:ext uri="{FF2B5EF4-FFF2-40B4-BE49-F238E27FC236}">
              <a16:creationId xmlns:a16="http://schemas.microsoft.com/office/drawing/2014/main" id="{23C88F95-E38F-4118-B5B6-67A2277409E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732" name="AutoShape 1" descr="https://psfswebp.cc.wmich.edu/cs/FPR/cache/PT_PIXEL_1.gif">
          <a:extLst>
            <a:ext uri="{FF2B5EF4-FFF2-40B4-BE49-F238E27FC236}">
              <a16:creationId xmlns:a16="http://schemas.microsoft.com/office/drawing/2014/main" id="{C996E874-6A09-4BAB-BA86-30BB5B05FC2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733" name="AutoShape 1" descr="https://psfswebp.cc.wmich.edu/cs/FPR/cache/PT_PIXEL_1.gif">
          <a:extLst>
            <a:ext uri="{FF2B5EF4-FFF2-40B4-BE49-F238E27FC236}">
              <a16:creationId xmlns:a16="http://schemas.microsoft.com/office/drawing/2014/main" id="{ED60FDA9-D5DF-427A-B9CF-32F3EDF5F64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734" name="AutoShape 1" descr="https://psfswebp.cc.wmich.edu/cs/FPR/cache/PT_PIXEL_1.gif">
          <a:extLst>
            <a:ext uri="{FF2B5EF4-FFF2-40B4-BE49-F238E27FC236}">
              <a16:creationId xmlns:a16="http://schemas.microsoft.com/office/drawing/2014/main" id="{254F9309-B7A6-470C-BABF-96995F71329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735" name="AutoShape 1" descr="https://psfswebp.cc.wmich.edu/cs/FPR/cache/PT_PIXEL_1.gif">
          <a:extLst>
            <a:ext uri="{FF2B5EF4-FFF2-40B4-BE49-F238E27FC236}">
              <a16:creationId xmlns:a16="http://schemas.microsoft.com/office/drawing/2014/main" id="{FBF308A4-2B3E-4B2E-86FD-D6832E54540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736" name="AutoShape 1" descr="https://psfswebp.cc.wmich.edu/cs/FPR/cache/PT_PIXEL_1.gif">
          <a:extLst>
            <a:ext uri="{FF2B5EF4-FFF2-40B4-BE49-F238E27FC236}">
              <a16:creationId xmlns:a16="http://schemas.microsoft.com/office/drawing/2014/main" id="{87A30CD0-062F-466C-AC57-DF0D7DC75D5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737" name="AutoShape 1" descr="https://psfswebp.cc.wmich.edu/cs/FPR/cache/PT_PIXEL_1.gif">
          <a:extLst>
            <a:ext uri="{FF2B5EF4-FFF2-40B4-BE49-F238E27FC236}">
              <a16:creationId xmlns:a16="http://schemas.microsoft.com/office/drawing/2014/main" id="{07E6A216-A4C0-496F-AA87-F79EA014FA2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738" name="AutoShape 1" descr="https://psfswebp.cc.wmich.edu/cs/FPR/cache/PT_PIXEL_1.gif">
          <a:extLst>
            <a:ext uri="{FF2B5EF4-FFF2-40B4-BE49-F238E27FC236}">
              <a16:creationId xmlns:a16="http://schemas.microsoft.com/office/drawing/2014/main" id="{82337DFC-9A6A-43EB-8641-C835D81EDC5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739" name="AutoShape 1" descr="https://psfswebp.cc.wmich.edu/cs/FPR/cache/PT_PIXEL_1.gif">
          <a:extLst>
            <a:ext uri="{FF2B5EF4-FFF2-40B4-BE49-F238E27FC236}">
              <a16:creationId xmlns:a16="http://schemas.microsoft.com/office/drawing/2014/main" id="{C1399A75-C1F7-4E83-B0E4-89363ABEF94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740" name="AutoShape 1" descr="https://psfswebp.cc.wmich.edu/cs/FPR/cache/PT_PIXEL_1.gif">
          <a:extLst>
            <a:ext uri="{FF2B5EF4-FFF2-40B4-BE49-F238E27FC236}">
              <a16:creationId xmlns:a16="http://schemas.microsoft.com/office/drawing/2014/main" id="{A740E267-B82F-415C-BA53-A5B861937EB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741" name="AutoShape 1" descr="https://psfswebp.cc.wmich.edu/cs/FPR/cache/PT_PIXEL_1.gif">
          <a:extLst>
            <a:ext uri="{FF2B5EF4-FFF2-40B4-BE49-F238E27FC236}">
              <a16:creationId xmlns:a16="http://schemas.microsoft.com/office/drawing/2014/main" id="{010CE5B2-FACA-4E7A-BC32-648573B9829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742" name="AutoShape 1" descr="https://psfswebp.cc.wmich.edu/cs/FPR/cache/PT_PIXEL_1.gif">
          <a:extLst>
            <a:ext uri="{FF2B5EF4-FFF2-40B4-BE49-F238E27FC236}">
              <a16:creationId xmlns:a16="http://schemas.microsoft.com/office/drawing/2014/main" id="{3A50EDDA-561E-425A-9BEC-2872C3015C0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4743" name="AutoShape 1" descr="https://psfswebp.cc.wmich.edu/cs/FPR/cache/PT_PIXEL_1.gif">
          <a:extLst>
            <a:ext uri="{FF2B5EF4-FFF2-40B4-BE49-F238E27FC236}">
              <a16:creationId xmlns:a16="http://schemas.microsoft.com/office/drawing/2014/main" id="{5BD63372-EBD6-4E2C-AB49-8976E80E450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744" name="AutoShape 1" descr="https://psfswebp.cc.wmich.edu/cs/FPR/cache/PT_PIXEL_1.gif">
          <a:extLst>
            <a:ext uri="{FF2B5EF4-FFF2-40B4-BE49-F238E27FC236}">
              <a16:creationId xmlns:a16="http://schemas.microsoft.com/office/drawing/2014/main" id="{6650A61F-F4B2-4F1D-9731-DF94482C78F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4745" name="AutoShape 1" descr="https://psfswebp.cc.wmich.edu/cs/FPR/cache/PT_PIXEL_1.gif">
          <a:extLst>
            <a:ext uri="{FF2B5EF4-FFF2-40B4-BE49-F238E27FC236}">
              <a16:creationId xmlns:a16="http://schemas.microsoft.com/office/drawing/2014/main" id="{53D05395-77EB-4523-A1E3-2A89D6B19A5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746" name="AutoShape 1" descr="https://psfswebp.cc.wmich.edu/cs/FPR/cache/PT_PIXEL_1.gif">
          <a:extLst>
            <a:ext uri="{FF2B5EF4-FFF2-40B4-BE49-F238E27FC236}">
              <a16:creationId xmlns:a16="http://schemas.microsoft.com/office/drawing/2014/main" id="{46393062-72E6-4B17-A2A8-6C55CD84BC6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4747" name="AutoShape 1" descr="https://psfswebp.cc.wmich.edu/cs/FPR/cache/PT_PIXEL_1.gif">
          <a:extLst>
            <a:ext uri="{FF2B5EF4-FFF2-40B4-BE49-F238E27FC236}">
              <a16:creationId xmlns:a16="http://schemas.microsoft.com/office/drawing/2014/main" id="{A085709A-C49C-4739-92D8-4F0BB23D626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748" name="AutoShape 1" descr="https://psfswebp.cc.wmich.edu/cs/FPR/cache/PT_PIXEL_1.gif">
          <a:extLst>
            <a:ext uri="{FF2B5EF4-FFF2-40B4-BE49-F238E27FC236}">
              <a16:creationId xmlns:a16="http://schemas.microsoft.com/office/drawing/2014/main" id="{33978EE5-589C-4390-9785-75D7E7C52EC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4749" name="AutoShape 1" descr="https://psfswebp.cc.wmich.edu/cs/FPR/cache/PT_PIXEL_1.gif">
          <a:extLst>
            <a:ext uri="{FF2B5EF4-FFF2-40B4-BE49-F238E27FC236}">
              <a16:creationId xmlns:a16="http://schemas.microsoft.com/office/drawing/2014/main" id="{67CF9C2E-1475-4B12-AB43-0DB50D3604B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750" name="AutoShape 1" descr="https://psfswebp.cc.wmich.edu/cs/FPR/cache/PT_PIXEL_1.gif">
          <a:extLst>
            <a:ext uri="{FF2B5EF4-FFF2-40B4-BE49-F238E27FC236}">
              <a16:creationId xmlns:a16="http://schemas.microsoft.com/office/drawing/2014/main" id="{FF84C00C-7B05-46DB-8D3E-7A4032AD88C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4751" name="AutoShape 1" descr="https://psfswebp.cc.wmich.edu/cs/FPR/cache/PT_PIXEL_1.gif">
          <a:extLst>
            <a:ext uri="{FF2B5EF4-FFF2-40B4-BE49-F238E27FC236}">
              <a16:creationId xmlns:a16="http://schemas.microsoft.com/office/drawing/2014/main" id="{8167504F-6EBC-4A2E-B33B-E542148B223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752" name="AutoShape 1" descr="https://psfswebp.cc.wmich.edu/cs/FPR/cache/PT_PIXEL_1.gif">
          <a:extLst>
            <a:ext uri="{FF2B5EF4-FFF2-40B4-BE49-F238E27FC236}">
              <a16:creationId xmlns:a16="http://schemas.microsoft.com/office/drawing/2014/main" id="{1F68F41B-20DF-4A66-B35D-FDB53D79912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4753" name="AutoShape 1" descr="https://psfswebp.cc.wmich.edu/cs/FPR/cache/PT_PIXEL_1.gif">
          <a:extLst>
            <a:ext uri="{FF2B5EF4-FFF2-40B4-BE49-F238E27FC236}">
              <a16:creationId xmlns:a16="http://schemas.microsoft.com/office/drawing/2014/main" id="{E0F0E607-F5BD-4515-BBAC-683213E7252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54" name="AutoShape 1" descr="https://psfswebp.cc.wmich.edu/cs/FPR/cache/PT_PIXEL_1.gif">
          <a:extLst>
            <a:ext uri="{FF2B5EF4-FFF2-40B4-BE49-F238E27FC236}">
              <a16:creationId xmlns:a16="http://schemas.microsoft.com/office/drawing/2014/main" id="{3F1063BB-78AE-4F74-9222-34A1C96BE77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55" name="AutoShape 1" descr="https://psfswebp.cc.wmich.edu/cs/FPR/cache/PT_PIXEL_1.gif">
          <a:extLst>
            <a:ext uri="{FF2B5EF4-FFF2-40B4-BE49-F238E27FC236}">
              <a16:creationId xmlns:a16="http://schemas.microsoft.com/office/drawing/2014/main" id="{2D53CE61-0D7D-47BC-B4DB-33829EA17B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56" name="AutoShape 1" descr="https://psfswebp.cc.wmich.edu/cs/FPR/cache/PT_PIXEL_1.gif">
          <a:extLst>
            <a:ext uri="{FF2B5EF4-FFF2-40B4-BE49-F238E27FC236}">
              <a16:creationId xmlns:a16="http://schemas.microsoft.com/office/drawing/2014/main" id="{861A5442-F3C4-4A86-833D-998B12E1E57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57" name="AutoShape 1" descr="https://psfswebp.cc.wmich.edu/cs/FPR/cache/PT_PIXEL_1.gif">
          <a:extLst>
            <a:ext uri="{FF2B5EF4-FFF2-40B4-BE49-F238E27FC236}">
              <a16:creationId xmlns:a16="http://schemas.microsoft.com/office/drawing/2014/main" id="{2612833D-1EC0-44E3-9969-EB5F58FCB42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58" name="AutoShape 1" descr="https://psfswebp.cc.wmich.edu/cs/FPR/cache/PT_PIXEL_1.gif">
          <a:extLst>
            <a:ext uri="{FF2B5EF4-FFF2-40B4-BE49-F238E27FC236}">
              <a16:creationId xmlns:a16="http://schemas.microsoft.com/office/drawing/2014/main" id="{B2B4F5C7-CA88-4F16-BEAC-E7A1C498F70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59" name="AutoShape 1" descr="https://psfswebp.cc.wmich.edu/cs/FPR/cache/PT_PIXEL_1.gif">
          <a:extLst>
            <a:ext uri="{FF2B5EF4-FFF2-40B4-BE49-F238E27FC236}">
              <a16:creationId xmlns:a16="http://schemas.microsoft.com/office/drawing/2014/main" id="{DD9DBD6A-7626-4A23-8084-E2B5BC8CE1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60" name="AutoShape 1" descr="https://psfswebp.cc.wmich.edu/cs/FPR/cache/PT_PIXEL_1.gif">
          <a:extLst>
            <a:ext uri="{FF2B5EF4-FFF2-40B4-BE49-F238E27FC236}">
              <a16:creationId xmlns:a16="http://schemas.microsoft.com/office/drawing/2014/main" id="{39DC2011-FBB5-4770-BF11-72536A19596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61" name="AutoShape 1" descr="https://psfswebp.cc.wmich.edu/cs/FPR/cache/PT_PIXEL_1.gif">
          <a:extLst>
            <a:ext uri="{FF2B5EF4-FFF2-40B4-BE49-F238E27FC236}">
              <a16:creationId xmlns:a16="http://schemas.microsoft.com/office/drawing/2014/main" id="{7B39569C-7BCA-420E-91BE-E2C53AC7EE1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62" name="AutoShape 1" descr="https://psfswebp.cc.wmich.edu/cs/FPR/cache/PT_PIXEL_1.gif">
          <a:extLst>
            <a:ext uri="{FF2B5EF4-FFF2-40B4-BE49-F238E27FC236}">
              <a16:creationId xmlns:a16="http://schemas.microsoft.com/office/drawing/2014/main" id="{D5BCD3CF-BF52-4B2F-98C6-4F209295C34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63" name="AutoShape 1" descr="https://psfswebp.cc.wmich.edu/cs/FPR/cache/PT_PIXEL_1.gif">
          <a:extLst>
            <a:ext uri="{FF2B5EF4-FFF2-40B4-BE49-F238E27FC236}">
              <a16:creationId xmlns:a16="http://schemas.microsoft.com/office/drawing/2014/main" id="{8EBB2179-03DA-41BB-BD31-E3E60051C55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64" name="AutoShape 1" descr="https://psfswebp.cc.wmich.edu/cs/FPR/cache/PT_PIXEL_1.gif">
          <a:extLst>
            <a:ext uri="{FF2B5EF4-FFF2-40B4-BE49-F238E27FC236}">
              <a16:creationId xmlns:a16="http://schemas.microsoft.com/office/drawing/2014/main" id="{9B475ABE-96C4-4DC4-8784-B41C6C86F1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65" name="AutoShape 1" descr="https://psfswebp.cc.wmich.edu/cs/FPR/cache/PT_PIXEL_1.gif">
          <a:extLst>
            <a:ext uri="{FF2B5EF4-FFF2-40B4-BE49-F238E27FC236}">
              <a16:creationId xmlns:a16="http://schemas.microsoft.com/office/drawing/2014/main" id="{EC2A94C9-8BE9-47FF-B8E5-8156207A80F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66" name="AutoShape 1" descr="https://psfswebp.cc.wmich.edu/cs/FPR/cache/PT_PIXEL_1.gif">
          <a:extLst>
            <a:ext uri="{FF2B5EF4-FFF2-40B4-BE49-F238E27FC236}">
              <a16:creationId xmlns:a16="http://schemas.microsoft.com/office/drawing/2014/main" id="{C37DDBD1-F133-4318-8EAC-1D4841AD00C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67" name="AutoShape 1" descr="https://psfswebp.cc.wmich.edu/cs/FPR/cache/PT_PIXEL_1.gif">
          <a:extLst>
            <a:ext uri="{FF2B5EF4-FFF2-40B4-BE49-F238E27FC236}">
              <a16:creationId xmlns:a16="http://schemas.microsoft.com/office/drawing/2014/main" id="{36828264-9F89-4A9A-B29A-1C8F718D57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68" name="AutoShape 1" descr="https://psfswebp.cc.wmich.edu/cs/FPR/cache/PT_PIXEL_1.gif">
          <a:extLst>
            <a:ext uri="{FF2B5EF4-FFF2-40B4-BE49-F238E27FC236}">
              <a16:creationId xmlns:a16="http://schemas.microsoft.com/office/drawing/2014/main" id="{D49BB194-38F3-4C74-92C3-41FD85110B0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69" name="AutoShape 1" descr="https://psfswebp.cc.wmich.edu/cs/FPR/cache/PT_PIXEL_1.gif">
          <a:extLst>
            <a:ext uri="{FF2B5EF4-FFF2-40B4-BE49-F238E27FC236}">
              <a16:creationId xmlns:a16="http://schemas.microsoft.com/office/drawing/2014/main" id="{C0B5B2AA-EDD6-4A14-9752-220A75B766A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70" name="AutoShape 1" descr="https://psfswebp.cc.wmich.edu/cs/FPR/cache/PT_PIXEL_1.gif">
          <a:extLst>
            <a:ext uri="{FF2B5EF4-FFF2-40B4-BE49-F238E27FC236}">
              <a16:creationId xmlns:a16="http://schemas.microsoft.com/office/drawing/2014/main" id="{2CB96C50-0493-488E-A37B-73D00911E80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71" name="AutoShape 1" descr="https://psfswebp.cc.wmich.edu/cs/FPR/cache/PT_PIXEL_1.gif">
          <a:extLst>
            <a:ext uri="{FF2B5EF4-FFF2-40B4-BE49-F238E27FC236}">
              <a16:creationId xmlns:a16="http://schemas.microsoft.com/office/drawing/2014/main" id="{56A3EECD-BA00-48CF-BB46-F250CAC39DA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72" name="AutoShape 1" descr="https://psfswebp.cc.wmich.edu/cs/FPR/cache/PT_PIXEL_1.gif">
          <a:extLst>
            <a:ext uri="{FF2B5EF4-FFF2-40B4-BE49-F238E27FC236}">
              <a16:creationId xmlns:a16="http://schemas.microsoft.com/office/drawing/2014/main" id="{926F6E69-6477-40F6-843B-1DEEC5D01CF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73" name="AutoShape 1" descr="https://psfswebp.cc.wmich.edu/cs/FPR/cache/PT_PIXEL_1.gif">
          <a:extLst>
            <a:ext uri="{FF2B5EF4-FFF2-40B4-BE49-F238E27FC236}">
              <a16:creationId xmlns:a16="http://schemas.microsoft.com/office/drawing/2014/main" id="{033ACCFB-CE1B-49CF-9272-1AFFDFC0731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74" name="AutoShape 1" descr="https://psfswebp.cc.wmich.edu/cs/FPR/cache/PT_PIXEL_1.gif">
          <a:extLst>
            <a:ext uri="{FF2B5EF4-FFF2-40B4-BE49-F238E27FC236}">
              <a16:creationId xmlns:a16="http://schemas.microsoft.com/office/drawing/2014/main" id="{B07A4E45-70A2-4386-963A-70E182B94D8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75" name="AutoShape 1" descr="https://psfswebp.cc.wmich.edu/cs/FPR/cache/PT_PIXEL_1.gif">
          <a:extLst>
            <a:ext uri="{FF2B5EF4-FFF2-40B4-BE49-F238E27FC236}">
              <a16:creationId xmlns:a16="http://schemas.microsoft.com/office/drawing/2014/main" id="{B597332F-D13C-4653-843A-64DAA9E0E1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76" name="AutoShape 1" descr="https://psfswebp.cc.wmich.edu/cs/FPR/cache/PT_PIXEL_1.gif">
          <a:extLst>
            <a:ext uri="{FF2B5EF4-FFF2-40B4-BE49-F238E27FC236}">
              <a16:creationId xmlns:a16="http://schemas.microsoft.com/office/drawing/2014/main" id="{F3860F60-A804-49AF-AF55-DCEE61A6261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77" name="AutoShape 1" descr="https://psfswebp.cc.wmich.edu/cs/FPR/cache/PT_PIXEL_1.gif">
          <a:extLst>
            <a:ext uri="{FF2B5EF4-FFF2-40B4-BE49-F238E27FC236}">
              <a16:creationId xmlns:a16="http://schemas.microsoft.com/office/drawing/2014/main" id="{BF0D7C97-A650-4DD7-A2F8-8418C5CE1FD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78" name="AutoShape 1" descr="https://psfswebp.cc.wmich.edu/cs/FPR/cache/PT_PIXEL_1.gif">
          <a:extLst>
            <a:ext uri="{FF2B5EF4-FFF2-40B4-BE49-F238E27FC236}">
              <a16:creationId xmlns:a16="http://schemas.microsoft.com/office/drawing/2014/main" id="{76FF3158-E583-4E11-B0AA-BBFDF2A7038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79" name="AutoShape 1" descr="https://psfswebp.cc.wmich.edu/cs/FPR/cache/PT_PIXEL_1.gif">
          <a:extLst>
            <a:ext uri="{FF2B5EF4-FFF2-40B4-BE49-F238E27FC236}">
              <a16:creationId xmlns:a16="http://schemas.microsoft.com/office/drawing/2014/main" id="{D832EA38-EED1-4589-AE09-CB246F73478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80" name="AutoShape 1" descr="https://psfswebp.cc.wmich.edu/cs/FPR/cache/PT_PIXEL_1.gif">
          <a:extLst>
            <a:ext uri="{FF2B5EF4-FFF2-40B4-BE49-F238E27FC236}">
              <a16:creationId xmlns:a16="http://schemas.microsoft.com/office/drawing/2014/main" id="{B66ED57F-8E91-40F7-BEEB-F4968A37377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81" name="AutoShape 1" descr="https://psfswebp.cc.wmich.edu/cs/FPR/cache/PT_PIXEL_1.gif">
          <a:extLst>
            <a:ext uri="{FF2B5EF4-FFF2-40B4-BE49-F238E27FC236}">
              <a16:creationId xmlns:a16="http://schemas.microsoft.com/office/drawing/2014/main" id="{6295CE39-1854-4C3F-8773-2136DEE94C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82" name="AutoShape 1" descr="https://psfswebp.cc.wmich.edu/cs/FPR/cache/PT_PIXEL_1.gif">
          <a:extLst>
            <a:ext uri="{FF2B5EF4-FFF2-40B4-BE49-F238E27FC236}">
              <a16:creationId xmlns:a16="http://schemas.microsoft.com/office/drawing/2014/main" id="{64877B96-B97B-4486-AFAE-D8384A9B560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83" name="AutoShape 1" descr="https://psfswebp.cc.wmich.edu/cs/FPR/cache/PT_PIXEL_1.gif">
          <a:extLst>
            <a:ext uri="{FF2B5EF4-FFF2-40B4-BE49-F238E27FC236}">
              <a16:creationId xmlns:a16="http://schemas.microsoft.com/office/drawing/2014/main" id="{6829795B-B51E-4EBF-876A-A6290186B9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84" name="AutoShape 1" descr="https://psfswebp.cc.wmich.edu/cs/FPR/cache/PT_PIXEL_1.gif">
          <a:extLst>
            <a:ext uri="{FF2B5EF4-FFF2-40B4-BE49-F238E27FC236}">
              <a16:creationId xmlns:a16="http://schemas.microsoft.com/office/drawing/2014/main" id="{6B9A935F-8EC0-4F47-AC96-CBA0B032FC9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785" name="AutoShape 1" descr="https://psfswebp.cc.wmich.edu/cs/FPR/cache/PT_PIXEL_1.gif">
          <a:extLst>
            <a:ext uri="{FF2B5EF4-FFF2-40B4-BE49-F238E27FC236}">
              <a16:creationId xmlns:a16="http://schemas.microsoft.com/office/drawing/2014/main" id="{05403ED0-12F6-488F-BAC1-44D52126350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86" name="AutoShape 1" descr="https://psfswebp.cc.wmich.edu/cs/FPR/cache/PT_PIXEL_1.gif">
          <a:extLst>
            <a:ext uri="{FF2B5EF4-FFF2-40B4-BE49-F238E27FC236}">
              <a16:creationId xmlns:a16="http://schemas.microsoft.com/office/drawing/2014/main" id="{5E843BD3-B002-44AF-8C60-54BA09DE086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87" name="AutoShape 1" descr="https://psfswebp.cc.wmich.edu/cs/FPR/cache/PT_PIXEL_1.gif">
          <a:extLst>
            <a:ext uri="{FF2B5EF4-FFF2-40B4-BE49-F238E27FC236}">
              <a16:creationId xmlns:a16="http://schemas.microsoft.com/office/drawing/2014/main" id="{1E713BB7-B783-41AE-A9EA-888C287C03F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88" name="AutoShape 1" descr="https://psfswebp.cc.wmich.edu/cs/FPR/cache/PT_PIXEL_1.gif">
          <a:extLst>
            <a:ext uri="{FF2B5EF4-FFF2-40B4-BE49-F238E27FC236}">
              <a16:creationId xmlns:a16="http://schemas.microsoft.com/office/drawing/2014/main" id="{75FBD8EA-AECE-4D7F-96AD-110DAA4DA3B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89" name="AutoShape 1" descr="https://psfswebp.cc.wmich.edu/cs/FPR/cache/PT_PIXEL_1.gif">
          <a:extLst>
            <a:ext uri="{FF2B5EF4-FFF2-40B4-BE49-F238E27FC236}">
              <a16:creationId xmlns:a16="http://schemas.microsoft.com/office/drawing/2014/main" id="{15EF00A6-7E09-43B5-9907-F8F2EB32B82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90" name="AutoShape 1" descr="https://psfswebp.cc.wmich.edu/cs/FPR/cache/PT_PIXEL_1.gif">
          <a:extLst>
            <a:ext uri="{FF2B5EF4-FFF2-40B4-BE49-F238E27FC236}">
              <a16:creationId xmlns:a16="http://schemas.microsoft.com/office/drawing/2014/main" id="{0E1D4E1A-F7AF-456A-B6D3-B05FDDB4122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91" name="AutoShape 1" descr="https://psfswebp.cc.wmich.edu/cs/FPR/cache/PT_PIXEL_1.gif">
          <a:extLst>
            <a:ext uri="{FF2B5EF4-FFF2-40B4-BE49-F238E27FC236}">
              <a16:creationId xmlns:a16="http://schemas.microsoft.com/office/drawing/2014/main" id="{5B0CE3F3-B4A3-4156-9FA8-A3273F649E8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92" name="AutoShape 1" descr="https://psfswebp.cc.wmich.edu/cs/FPR/cache/PT_PIXEL_1.gif">
          <a:extLst>
            <a:ext uri="{FF2B5EF4-FFF2-40B4-BE49-F238E27FC236}">
              <a16:creationId xmlns:a16="http://schemas.microsoft.com/office/drawing/2014/main" id="{7F7F265D-5059-4E3C-ACB9-9EC5DC6BBF0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93" name="AutoShape 1" descr="https://psfswebp.cc.wmich.edu/cs/FPR/cache/PT_PIXEL_1.gif">
          <a:extLst>
            <a:ext uri="{FF2B5EF4-FFF2-40B4-BE49-F238E27FC236}">
              <a16:creationId xmlns:a16="http://schemas.microsoft.com/office/drawing/2014/main" id="{F0DC9283-0D24-4B8B-A873-B0DD0F67728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94" name="AutoShape 1" descr="https://psfswebp.cc.wmich.edu/cs/FPR/cache/PT_PIXEL_1.gif">
          <a:extLst>
            <a:ext uri="{FF2B5EF4-FFF2-40B4-BE49-F238E27FC236}">
              <a16:creationId xmlns:a16="http://schemas.microsoft.com/office/drawing/2014/main" id="{5DE4CD10-E1D9-49DA-BE01-684D6E97F60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95" name="AutoShape 1" descr="https://psfswebp.cc.wmich.edu/cs/FPR/cache/PT_PIXEL_1.gif">
          <a:extLst>
            <a:ext uri="{FF2B5EF4-FFF2-40B4-BE49-F238E27FC236}">
              <a16:creationId xmlns:a16="http://schemas.microsoft.com/office/drawing/2014/main" id="{0B987C93-97EF-4164-BB4D-9F458E9E9C3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96" name="AutoShape 1" descr="https://psfswebp.cc.wmich.edu/cs/FPR/cache/PT_PIXEL_1.gif">
          <a:extLst>
            <a:ext uri="{FF2B5EF4-FFF2-40B4-BE49-F238E27FC236}">
              <a16:creationId xmlns:a16="http://schemas.microsoft.com/office/drawing/2014/main" id="{3570147B-CC00-4B11-BCC7-461869DC64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97" name="AutoShape 1" descr="https://psfswebp.cc.wmich.edu/cs/FPR/cache/PT_PIXEL_1.gif">
          <a:extLst>
            <a:ext uri="{FF2B5EF4-FFF2-40B4-BE49-F238E27FC236}">
              <a16:creationId xmlns:a16="http://schemas.microsoft.com/office/drawing/2014/main" id="{C1CF62B7-B920-4BFE-8E2F-E62A09B554A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98" name="AutoShape 1" descr="https://psfswebp.cc.wmich.edu/cs/FPR/cache/PT_PIXEL_1.gif">
          <a:extLst>
            <a:ext uri="{FF2B5EF4-FFF2-40B4-BE49-F238E27FC236}">
              <a16:creationId xmlns:a16="http://schemas.microsoft.com/office/drawing/2014/main" id="{B61D702C-CB26-48FB-8A75-0B4FFC913E3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799" name="AutoShape 1" descr="https://psfswebp.cc.wmich.edu/cs/FPR/cache/PT_PIXEL_1.gif">
          <a:extLst>
            <a:ext uri="{FF2B5EF4-FFF2-40B4-BE49-F238E27FC236}">
              <a16:creationId xmlns:a16="http://schemas.microsoft.com/office/drawing/2014/main" id="{5402D94D-FA79-4264-BA21-B2BE4896B3D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800" name="AutoShape 1" descr="https://psfswebp.cc.wmich.edu/cs/FPR/cache/PT_PIXEL_1.gif">
          <a:extLst>
            <a:ext uri="{FF2B5EF4-FFF2-40B4-BE49-F238E27FC236}">
              <a16:creationId xmlns:a16="http://schemas.microsoft.com/office/drawing/2014/main" id="{5508F39D-08D2-4C2F-8D99-E9ED47F07A7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4801" name="AutoShape 1" descr="https://psfswebp.cc.wmich.edu/cs/FPR/cache/PT_PIXEL_1.gif">
          <a:extLst>
            <a:ext uri="{FF2B5EF4-FFF2-40B4-BE49-F238E27FC236}">
              <a16:creationId xmlns:a16="http://schemas.microsoft.com/office/drawing/2014/main" id="{5ED92D36-6A73-4CC1-AB41-82E86C885E8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02" name="AutoShape 1" descr="https://psfswebp.cc.wmich.edu/cs/FPR/cache/PT_PIXEL_1.gif">
          <a:extLst>
            <a:ext uri="{FF2B5EF4-FFF2-40B4-BE49-F238E27FC236}">
              <a16:creationId xmlns:a16="http://schemas.microsoft.com/office/drawing/2014/main" id="{169D92C9-7D7C-4248-B5A8-48F042BEF83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03" name="AutoShape 1" descr="https://psfswebp.cc.wmich.edu/cs/FPR/cache/PT_PIXEL_1.gif">
          <a:extLst>
            <a:ext uri="{FF2B5EF4-FFF2-40B4-BE49-F238E27FC236}">
              <a16:creationId xmlns:a16="http://schemas.microsoft.com/office/drawing/2014/main" id="{EFA17313-88DE-4C59-B635-B73E053A015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04" name="AutoShape 1" descr="https://psfswebp.cc.wmich.edu/cs/FPR/cache/PT_PIXEL_1.gif">
          <a:extLst>
            <a:ext uri="{FF2B5EF4-FFF2-40B4-BE49-F238E27FC236}">
              <a16:creationId xmlns:a16="http://schemas.microsoft.com/office/drawing/2014/main" id="{BEF53FB6-6CE9-47E8-A8DF-A6C6B515E11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05" name="AutoShape 1" descr="https://psfswebp.cc.wmich.edu/cs/FPR/cache/PT_PIXEL_1.gif">
          <a:extLst>
            <a:ext uri="{FF2B5EF4-FFF2-40B4-BE49-F238E27FC236}">
              <a16:creationId xmlns:a16="http://schemas.microsoft.com/office/drawing/2014/main" id="{5A1B5F99-2CD4-447C-AFC5-AB9EC1B4A4E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06" name="AutoShape 1" descr="https://psfswebp.cc.wmich.edu/cs/FPR/cache/PT_PIXEL_1.gif">
          <a:extLst>
            <a:ext uri="{FF2B5EF4-FFF2-40B4-BE49-F238E27FC236}">
              <a16:creationId xmlns:a16="http://schemas.microsoft.com/office/drawing/2014/main" id="{4EADD0AF-957A-4E00-BD82-FBFBD123A57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07" name="AutoShape 1" descr="https://psfswebp.cc.wmich.edu/cs/FPR/cache/PT_PIXEL_1.gif">
          <a:extLst>
            <a:ext uri="{FF2B5EF4-FFF2-40B4-BE49-F238E27FC236}">
              <a16:creationId xmlns:a16="http://schemas.microsoft.com/office/drawing/2014/main" id="{08203819-7BDE-48DC-AD49-F10A81DF50E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08" name="AutoShape 1" descr="https://psfswebp.cc.wmich.edu/cs/FPR/cache/PT_PIXEL_1.gif">
          <a:extLst>
            <a:ext uri="{FF2B5EF4-FFF2-40B4-BE49-F238E27FC236}">
              <a16:creationId xmlns:a16="http://schemas.microsoft.com/office/drawing/2014/main" id="{F420F33D-C294-4B7B-AFD8-965B3AC4795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09" name="AutoShape 1" descr="https://psfswebp.cc.wmich.edu/cs/FPR/cache/PT_PIXEL_1.gif">
          <a:extLst>
            <a:ext uri="{FF2B5EF4-FFF2-40B4-BE49-F238E27FC236}">
              <a16:creationId xmlns:a16="http://schemas.microsoft.com/office/drawing/2014/main" id="{F61671A9-04DC-43B4-A5D2-71970B9BD9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10" name="AutoShape 1" descr="https://psfswebp.cc.wmich.edu/cs/FPR/cache/PT_PIXEL_1.gif">
          <a:extLst>
            <a:ext uri="{FF2B5EF4-FFF2-40B4-BE49-F238E27FC236}">
              <a16:creationId xmlns:a16="http://schemas.microsoft.com/office/drawing/2014/main" id="{A85D22F2-DBE7-47F5-8C56-512BF27F7F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11" name="AutoShape 1" descr="https://psfswebp.cc.wmich.edu/cs/FPR/cache/PT_PIXEL_1.gif">
          <a:extLst>
            <a:ext uri="{FF2B5EF4-FFF2-40B4-BE49-F238E27FC236}">
              <a16:creationId xmlns:a16="http://schemas.microsoft.com/office/drawing/2014/main" id="{A5568514-AFC0-42C8-B7EC-66A74C334D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12" name="AutoShape 1" descr="https://psfswebp.cc.wmich.edu/cs/FPR/cache/PT_PIXEL_1.gif">
          <a:extLst>
            <a:ext uri="{FF2B5EF4-FFF2-40B4-BE49-F238E27FC236}">
              <a16:creationId xmlns:a16="http://schemas.microsoft.com/office/drawing/2014/main" id="{55853A95-75B8-4669-9F45-2D379C0A1FB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13" name="AutoShape 1" descr="https://psfswebp.cc.wmich.edu/cs/FPR/cache/PT_PIXEL_1.gif">
          <a:extLst>
            <a:ext uri="{FF2B5EF4-FFF2-40B4-BE49-F238E27FC236}">
              <a16:creationId xmlns:a16="http://schemas.microsoft.com/office/drawing/2014/main" id="{C4015CB7-2E1F-4BCF-866A-6AF24E8EC7A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14" name="AutoShape 1" descr="https://psfswebp.cc.wmich.edu/cs/FPR/cache/PT_PIXEL_1.gif">
          <a:extLst>
            <a:ext uri="{FF2B5EF4-FFF2-40B4-BE49-F238E27FC236}">
              <a16:creationId xmlns:a16="http://schemas.microsoft.com/office/drawing/2014/main" id="{CF17F66F-4AA2-4443-81AE-2AC5A174DD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15" name="AutoShape 1" descr="https://psfswebp.cc.wmich.edu/cs/FPR/cache/PT_PIXEL_1.gif">
          <a:extLst>
            <a:ext uri="{FF2B5EF4-FFF2-40B4-BE49-F238E27FC236}">
              <a16:creationId xmlns:a16="http://schemas.microsoft.com/office/drawing/2014/main" id="{DAA8A8C6-211D-40DC-A2FC-6405AAA37FF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16" name="AutoShape 1" descr="https://psfswebp.cc.wmich.edu/cs/FPR/cache/PT_PIXEL_1.gif">
          <a:extLst>
            <a:ext uri="{FF2B5EF4-FFF2-40B4-BE49-F238E27FC236}">
              <a16:creationId xmlns:a16="http://schemas.microsoft.com/office/drawing/2014/main" id="{2ABC38E5-4926-4D43-98C4-2A4C0C1F5F9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4817" name="AutoShape 1" descr="https://psfswebp.cc.wmich.edu/cs/FPR/cache/PT_PIXEL_1.gif">
          <a:extLst>
            <a:ext uri="{FF2B5EF4-FFF2-40B4-BE49-F238E27FC236}">
              <a16:creationId xmlns:a16="http://schemas.microsoft.com/office/drawing/2014/main" id="{0CFA2139-2C12-4547-B5D3-9FD9F074612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18" name="AutoShape 1" descr="https://psfswebp.cc.wmich.edu/cs/FPR/cache/PT_PIXEL_1.gif">
          <a:extLst>
            <a:ext uri="{FF2B5EF4-FFF2-40B4-BE49-F238E27FC236}">
              <a16:creationId xmlns:a16="http://schemas.microsoft.com/office/drawing/2014/main" id="{25FEE5A0-851F-4888-A487-610E7E55CF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19" name="AutoShape 1" descr="https://psfswebp.cc.wmich.edu/cs/FPR/cache/PT_PIXEL_1.gif">
          <a:extLst>
            <a:ext uri="{FF2B5EF4-FFF2-40B4-BE49-F238E27FC236}">
              <a16:creationId xmlns:a16="http://schemas.microsoft.com/office/drawing/2014/main" id="{7A876642-5BDC-42BB-9BCE-187508E281F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20" name="AutoShape 1" descr="https://psfswebp.cc.wmich.edu/cs/FPR/cache/PT_PIXEL_1.gif">
          <a:extLst>
            <a:ext uri="{FF2B5EF4-FFF2-40B4-BE49-F238E27FC236}">
              <a16:creationId xmlns:a16="http://schemas.microsoft.com/office/drawing/2014/main" id="{9E93481F-1A11-4BFB-B221-CBDE1B6CDE6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21" name="AutoShape 1" descr="https://psfswebp.cc.wmich.edu/cs/FPR/cache/PT_PIXEL_1.gif">
          <a:extLst>
            <a:ext uri="{FF2B5EF4-FFF2-40B4-BE49-F238E27FC236}">
              <a16:creationId xmlns:a16="http://schemas.microsoft.com/office/drawing/2014/main" id="{EFA97861-7342-4F89-9FCA-C8B281E3FB1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22" name="AutoShape 1" descr="https://psfswebp.cc.wmich.edu/cs/FPR/cache/PT_PIXEL_1.gif">
          <a:extLst>
            <a:ext uri="{FF2B5EF4-FFF2-40B4-BE49-F238E27FC236}">
              <a16:creationId xmlns:a16="http://schemas.microsoft.com/office/drawing/2014/main" id="{3ED32A99-FC9C-49ED-9178-D3490DDF294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23" name="AutoShape 1" descr="https://psfswebp.cc.wmich.edu/cs/FPR/cache/PT_PIXEL_1.gif">
          <a:extLst>
            <a:ext uri="{FF2B5EF4-FFF2-40B4-BE49-F238E27FC236}">
              <a16:creationId xmlns:a16="http://schemas.microsoft.com/office/drawing/2014/main" id="{D0C299E0-190A-46F9-B3BC-54DCFF326E0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24" name="AutoShape 1" descr="https://psfswebp.cc.wmich.edu/cs/FPR/cache/PT_PIXEL_1.gif">
          <a:extLst>
            <a:ext uri="{FF2B5EF4-FFF2-40B4-BE49-F238E27FC236}">
              <a16:creationId xmlns:a16="http://schemas.microsoft.com/office/drawing/2014/main" id="{F0D20CDD-6739-4BBB-9999-47F0C16728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25" name="AutoShape 1" descr="https://psfswebp.cc.wmich.edu/cs/FPR/cache/PT_PIXEL_1.gif">
          <a:extLst>
            <a:ext uri="{FF2B5EF4-FFF2-40B4-BE49-F238E27FC236}">
              <a16:creationId xmlns:a16="http://schemas.microsoft.com/office/drawing/2014/main" id="{7DD545D2-3394-4183-A547-3E0C3DEFF3E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26" name="AutoShape 1" descr="https://psfswebp.cc.wmich.edu/cs/FPR/cache/PT_PIXEL_1.gif">
          <a:extLst>
            <a:ext uri="{FF2B5EF4-FFF2-40B4-BE49-F238E27FC236}">
              <a16:creationId xmlns:a16="http://schemas.microsoft.com/office/drawing/2014/main" id="{50105958-366C-48F9-BD69-7E38CD0231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27" name="AutoShape 1" descr="https://psfswebp.cc.wmich.edu/cs/FPR/cache/PT_PIXEL_1.gif">
          <a:extLst>
            <a:ext uri="{FF2B5EF4-FFF2-40B4-BE49-F238E27FC236}">
              <a16:creationId xmlns:a16="http://schemas.microsoft.com/office/drawing/2014/main" id="{B9AC40AF-2741-41D5-AE97-57CB266236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28" name="AutoShape 1" descr="https://psfswebp.cc.wmich.edu/cs/FPR/cache/PT_PIXEL_1.gif">
          <a:extLst>
            <a:ext uri="{FF2B5EF4-FFF2-40B4-BE49-F238E27FC236}">
              <a16:creationId xmlns:a16="http://schemas.microsoft.com/office/drawing/2014/main" id="{37F7EBBE-9347-49D2-BB35-D2FE2D000CA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29" name="AutoShape 1" descr="https://psfswebp.cc.wmich.edu/cs/FPR/cache/PT_PIXEL_1.gif">
          <a:extLst>
            <a:ext uri="{FF2B5EF4-FFF2-40B4-BE49-F238E27FC236}">
              <a16:creationId xmlns:a16="http://schemas.microsoft.com/office/drawing/2014/main" id="{AFB4813A-D28B-443D-87EF-736A627C4F2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30" name="AutoShape 1" descr="https://psfswebp.cc.wmich.edu/cs/FPR/cache/PT_PIXEL_1.gif">
          <a:extLst>
            <a:ext uri="{FF2B5EF4-FFF2-40B4-BE49-F238E27FC236}">
              <a16:creationId xmlns:a16="http://schemas.microsoft.com/office/drawing/2014/main" id="{AE902349-E76B-4E80-9602-818BD9F4565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31" name="AutoShape 1" descr="https://psfswebp.cc.wmich.edu/cs/FPR/cache/PT_PIXEL_1.gif">
          <a:extLst>
            <a:ext uri="{FF2B5EF4-FFF2-40B4-BE49-F238E27FC236}">
              <a16:creationId xmlns:a16="http://schemas.microsoft.com/office/drawing/2014/main" id="{4EF08C09-BF20-4BC2-9C37-0A774CCA874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32" name="AutoShape 1" descr="https://psfswebp.cc.wmich.edu/cs/FPR/cache/PT_PIXEL_1.gif">
          <a:extLst>
            <a:ext uri="{FF2B5EF4-FFF2-40B4-BE49-F238E27FC236}">
              <a16:creationId xmlns:a16="http://schemas.microsoft.com/office/drawing/2014/main" id="{77949CE8-0D49-43A3-AC1A-FFE18EE1E4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33" name="AutoShape 1" descr="https://psfswebp.cc.wmich.edu/cs/FPR/cache/PT_PIXEL_1.gif">
          <a:extLst>
            <a:ext uri="{FF2B5EF4-FFF2-40B4-BE49-F238E27FC236}">
              <a16:creationId xmlns:a16="http://schemas.microsoft.com/office/drawing/2014/main" id="{C6F75E77-5D22-474B-98BB-158072196C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34" name="AutoShape 1" descr="https://psfswebp.cc.wmich.edu/cs/FPR/cache/PT_PIXEL_1.gif">
          <a:extLst>
            <a:ext uri="{FF2B5EF4-FFF2-40B4-BE49-F238E27FC236}">
              <a16:creationId xmlns:a16="http://schemas.microsoft.com/office/drawing/2014/main" id="{8D7FA7BA-E988-44EF-BE5E-DD15E54F557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35" name="AutoShape 1" descr="https://psfswebp.cc.wmich.edu/cs/FPR/cache/PT_PIXEL_1.gif">
          <a:extLst>
            <a:ext uri="{FF2B5EF4-FFF2-40B4-BE49-F238E27FC236}">
              <a16:creationId xmlns:a16="http://schemas.microsoft.com/office/drawing/2014/main" id="{8BDB26AF-89E4-4A05-911E-4A1628E2915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36" name="AutoShape 1" descr="https://psfswebp.cc.wmich.edu/cs/FPR/cache/PT_PIXEL_1.gif">
          <a:extLst>
            <a:ext uri="{FF2B5EF4-FFF2-40B4-BE49-F238E27FC236}">
              <a16:creationId xmlns:a16="http://schemas.microsoft.com/office/drawing/2014/main" id="{E3F7BCF9-05EA-41D2-89E3-EA7C0505BA0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37" name="AutoShape 1" descr="https://psfswebp.cc.wmich.edu/cs/FPR/cache/PT_PIXEL_1.gif">
          <a:extLst>
            <a:ext uri="{FF2B5EF4-FFF2-40B4-BE49-F238E27FC236}">
              <a16:creationId xmlns:a16="http://schemas.microsoft.com/office/drawing/2014/main" id="{712F5AE0-8B07-4D08-9472-BD52EBBD109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38" name="AutoShape 1" descr="https://psfswebp.cc.wmich.edu/cs/FPR/cache/PT_PIXEL_1.gif">
          <a:extLst>
            <a:ext uri="{FF2B5EF4-FFF2-40B4-BE49-F238E27FC236}">
              <a16:creationId xmlns:a16="http://schemas.microsoft.com/office/drawing/2014/main" id="{6D38662D-D57A-45CD-B4A8-10706010472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39" name="AutoShape 1" descr="https://psfswebp.cc.wmich.edu/cs/FPR/cache/PT_PIXEL_1.gif">
          <a:extLst>
            <a:ext uri="{FF2B5EF4-FFF2-40B4-BE49-F238E27FC236}">
              <a16:creationId xmlns:a16="http://schemas.microsoft.com/office/drawing/2014/main" id="{3FA63415-D8BB-4E5D-983D-947173C0DC7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40" name="AutoShape 1" descr="https://psfswebp.cc.wmich.edu/cs/FPR/cache/PT_PIXEL_1.gif">
          <a:extLst>
            <a:ext uri="{FF2B5EF4-FFF2-40B4-BE49-F238E27FC236}">
              <a16:creationId xmlns:a16="http://schemas.microsoft.com/office/drawing/2014/main" id="{63E1BD73-6C26-42FD-AB85-A92E412571D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41" name="AutoShape 1" descr="https://psfswebp.cc.wmich.edu/cs/FPR/cache/PT_PIXEL_1.gif">
          <a:extLst>
            <a:ext uri="{FF2B5EF4-FFF2-40B4-BE49-F238E27FC236}">
              <a16:creationId xmlns:a16="http://schemas.microsoft.com/office/drawing/2014/main" id="{3D834A5B-5D5F-4A5A-A6DE-894DB082FEE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42" name="AutoShape 1" descr="https://psfswebp.cc.wmich.edu/cs/FPR/cache/PT_PIXEL_1.gif">
          <a:extLst>
            <a:ext uri="{FF2B5EF4-FFF2-40B4-BE49-F238E27FC236}">
              <a16:creationId xmlns:a16="http://schemas.microsoft.com/office/drawing/2014/main" id="{4B39F2CA-6BA5-4451-9ED4-B23B6BB9807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43" name="AutoShape 1" descr="https://psfswebp.cc.wmich.edu/cs/FPR/cache/PT_PIXEL_1.gif">
          <a:extLst>
            <a:ext uri="{FF2B5EF4-FFF2-40B4-BE49-F238E27FC236}">
              <a16:creationId xmlns:a16="http://schemas.microsoft.com/office/drawing/2014/main" id="{A86F9CE8-0C20-48F8-A11E-D8BF30F342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44" name="AutoShape 1" descr="https://psfswebp.cc.wmich.edu/cs/FPR/cache/PT_PIXEL_1.gif">
          <a:extLst>
            <a:ext uri="{FF2B5EF4-FFF2-40B4-BE49-F238E27FC236}">
              <a16:creationId xmlns:a16="http://schemas.microsoft.com/office/drawing/2014/main" id="{FAB4FDE1-6F13-4DC8-9BBF-1A6B34F3EB7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45" name="AutoShape 1" descr="https://psfswebp.cc.wmich.edu/cs/FPR/cache/PT_PIXEL_1.gif">
          <a:extLst>
            <a:ext uri="{FF2B5EF4-FFF2-40B4-BE49-F238E27FC236}">
              <a16:creationId xmlns:a16="http://schemas.microsoft.com/office/drawing/2014/main" id="{605393FB-0017-425C-B97B-88B99A057DC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4846" name="AutoShape 1" descr="https://psfswebp.cc.wmich.edu/cs/FPR/cache/PT_PIXEL_1.gif">
          <a:extLst>
            <a:ext uri="{FF2B5EF4-FFF2-40B4-BE49-F238E27FC236}">
              <a16:creationId xmlns:a16="http://schemas.microsoft.com/office/drawing/2014/main" id="{C39BC8D2-6E47-453B-8DA0-4E6AF78AC30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47" name="AutoShape 1" descr="https://psfswebp.cc.wmich.edu/cs/FPR/cache/PT_PIXEL_1.gif">
          <a:extLst>
            <a:ext uri="{FF2B5EF4-FFF2-40B4-BE49-F238E27FC236}">
              <a16:creationId xmlns:a16="http://schemas.microsoft.com/office/drawing/2014/main" id="{7216C744-AC15-4BCF-8717-E953DC04588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48" name="AutoShape 1" descr="https://psfswebp.cc.wmich.edu/cs/FPR/cache/PT_PIXEL_1.gif">
          <a:extLst>
            <a:ext uri="{FF2B5EF4-FFF2-40B4-BE49-F238E27FC236}">
              <a16:creationId xmlns:a16="http://schemas.microsoft.com/office/drawing/2014/main" id="{1C70B6C0-F9CB-4FCC-A3BF-FCC6592762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49" name="AutoShape 1" descr="https://psfswebp.cc.wmich.edu/cs/FPR/cache/PT_PIXEL_1.gif">
          <a:extLst>
            <a:ext uri="{FF2B5EF4-FFF2-40B4-BE49-F238E27FC236}">
              <a16:creationId xmlns:a16="http://schemas.microsoft.com/office/drawing/2014/main" id="{1872F844-0C61-4315-B962-D6EAAC1F127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50" name="AutoShape 1" descr="https://psfswebp.cc.wmich.edu/cs/FPR/cache/PT_PIXEL_1.gif">
          <a:extLst>
            <a:ext uri="{FF2B5EF4-FFF2-40B4-BE49-F238E27FC236}">
              <a16:creationId xmlns:a16="http://schemas.microsoft.com/office/drawing/2014/main" id="{CD0B74B3-289D-4018-8181-E04096E789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51" name="AutoShape 1" descr="https://psfswebp.cc.wmich.edu/cs/FPR/cache/PT_PIXEL_1.gif">
          <a:extLst>
            <a:ext uri="{FF2B5EF4-FFF2-40B4-BE49-F238E27FC236}">
              <a16:creationId xmlns:a16="http://schemas.microsoft.com/office/drawing/2014/main" id="{EDD0E446-813F-4B8D-AE3F-9B012E18BF6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52" name="AutoShape 1" descr="https://psfswebp.cc.wmich.edu/cs/FPR/cache/PT_PIXEL_1.gif">
          <a:extLst>
            <a:ext uri="{FF2B5EF4-FFF2-40B4-BE49-F238E27FC236}">
              <a16:creationId xmlns:a16="http://schemas.microsoft.com/office/drawing/2014/main" id="{6ED0F2E4-AACF-481F-9856-1092F97FA7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53" name="AutoShape 1" descr="https://psfswebp.cc.wmich.edu/cs/FPR/cache/PT_PIXEL_1.gif">
          <a:extLst>
            <a:ext uri="{FF2B5EF4-FFF2-40B4-BE49-F238E27FC236}">
              <a16:creationId xmlns:a16="http://schemas.microsoft.com/office/drawing/2014/main" id="{FE845B0E-1E4B-4919-BFDE-2AAFF443827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54" name="AutoShape 1" descr="https://psfswebp.cc.wmich.edu/cs/FPR/cache/PT_PIXEL_1.gif">
          <a:extLst>
            <a:ext uri="{FF2B5EF4-FFF2-40B4-BE49-F238E27FC236}">
              <a16:creationId xmlns:a16="http://schemas.microsoft.com/office/drawing/2014/main" id="{AF5AD715-90E5-41F1-9C12-1A57A7D4107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55" name="AutoShape 1" descr="https://psfswebp.cc.wmich.edu/cs/FPR/cache/PT_PIXEL_1.gif">
          <a:extLst>
            <a:ext uri="{FF2B5EF4-FFF2-40B4-BE49-F238E27FC236}">
              <a16:creationId xmlns:a16="http://schemas.microsoft.com/office/drawing/2014/main" id="{3697F693-98A1-4C91-AFF1-55E753FC37B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56" name="AutoShape 1" descr="https://psfswebp.cc.wmich.edu/cs/FPR/cache/PT_PIXEL_1.gif">
          <a:extLst>
            <a:ext uri="{FF2B5EF4-FFF2-40B4-BE49-F238E27FC236}">
              <a16:creationId xmlns:a16="http://schemas.microsoft.com/office/drawing/2014/main" id="{8F3C20A0-A49E-49FF-89D2-739843BBAF6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57" name="AutoShape 1" descr="https://psfswebp.cc.wmich.edu/cs/FPR/cache/PT_PIXEL_1.gif">
          <a:extLst>
            <a:ext uri="{FF2B5EF4-FFF2-40B4-BE49-F238E27FC236}">
              <a16:creationId xmlns:a16="http://schemas.microsoft.com/office/drawing/2014/main" id="{AAB9904F-7180-41A2-A83F-1E3107137C9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58" name="AutoShape 1" descr="https://psfswebp.cc.wmich.edu/cs/FPR/cache/PT_PIXEL_1.gif">
          <a:extLst>
            <a:ext uri="{FF2B5EF4-FFF2-40B4-BE49-F238E27FC236}">
              <a16:creationId xmlns:a16="http://schemas.microsoft.com/office/drawing/2014/main" id="{660C645E-E265-431E-8389-9AA00494BE3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59" name="AutoShape 1" descr="https://psfswebp.cc.wmich.edu/cs/FPR/cache/PT_PIXEL_1.gif">
          <a:extLst>
            <a:ext uri="{FF2B5EF4-FFF2-40B4-BE49-F238E27FC236}">
              <a16:creationId xmlns:a16="http://schemas.microsoft.com/office/drawing/2014/main" id="{306F8AFE-5FE6-45CE-9182-A3582851820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60" name="AutoShape 1" descr="https://psfswebp.cc.wmich.edu/cs/FPR/cache/PT_PIXEL_1.gif">
          <a:extLst>
            <a:ext uri="{FF2B5EF4-FFF2-40B4-BE49-F238E27FC236}">
              <a16:creationId xmlns:a16="http://schemas.microsoft.com/office/drawing/2014/main" id="{B359B3DF-F84C-435B-81E5-980A455BE01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61" name="AutoShape 1" descr="https://psfswebp.cc.wmich.edu/cs/FPR/cache/PT_PIXEL_1.gif">
          <a:extLst>
            <a:ext uri="{FF2B5EF4-FFF2-40B4-BE49-F238E27FC236}">
              <a16:creationId xmlns:a16="http://schemas.microsoft.com/office/drawing/2014/main" id="{B8461C67-A4F1-4AE0-823D-2C2D2F98025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62" name="AutoShape 1" descr="https://psfswebp.cc.wmich.edu/cs/FPR/cache/PT_PIXEL_1.gif">
          <a:extLst>
            <a:ext uri="{FF2B5EF4-FFF2-40B4-BE49-F238E27FC236}">
              <a16:creationId xmlns:a16="http://schemas.microsoft.com/office/drawing/2014/main" id="{6C59264E-6C56-40CE-93C2-795E62B7065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63" name="AutoShape 1" descr="https://psfswebp.cc.wmich.edu/cs/FPR/cache/PT_PIXEL_1.gif">
          <a:extLst>
            <a:ext uri="{FF2B5EF4-FFF2-40B4-BE49-F238E27FC236}">
              <a16:creationId xmlns:a16="http://schemas.microsoft.com/office/drawing/2014/main" id="{A48F6DBA-34F0-4B6A-B144-6B7258C54A6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64" name="AutoShape 1" descr="https://psfswebp.cc.wmich.edu/cs/FPR/cache/PT_PIXEL_1.gif">
          <a:extLst>
            <a:ext uri="{FF2B5EF4-FFF2-40B4-BE49-F238E27FC236}">
              <a16:creationId xmlns:a16="http://schemas.microsoft.com/office/drawing/2014/main" id="{A22BBF1C-89F7-4FE2-A202-991CBFD981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4865" name="AutoShape 1" descr="https://psfswebp.cc.wmich.edu/cs/FPR/cache/PT_PIXEL_1.gif">
          <a:extLst>
            <a:ext uri="{FF2B5EF4-FFF2-40B4-BE49-F238E27FC236}">
              <a16:creationId xmlns:a16="http://schemas.microsoft.com/office/drawing/2014/main" id="{3F35E17E-75DD-48DC-98C7-0D10C785003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66" name="AutoShape 1" descr="https://psfswebp.cc.wmich.edu/cs/FPR/cache/PT_PIXEL_1.gif">
          <a:extLst>
            <a:ext uri="{FF2B5EF4-FFF2-40B4-BE49-F238E27FC236}">
              <a16:creationId xmlns:a16="http://schemas.microsoft.com/office/drawing/2014/main" id="{8ADB64A7-3BC8-4AB0-BF9D-D256A50A4F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67" name="AutoShape 1" descr="https://psfswebp.cc.wmich.edu/cs/FPR/cache/PT_PIXEL_1.gif">
          <a:extLst>
            <a:ext uri="{FF2B5EF4-FFF2-40B4-BE49-F238E27FC236}">
              <a16:creationId xmlns:a16="http://schemas.microsoft.com/office/drawing/2014/main" id="{A52EC197-D2B5-4AD7-93DC-63122283ABD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68" name="AutoShape 1" descr="https://psfswebp.cc.wmich.edu/cs/FPR/cache/PT_PIXEL_1.gif">
          <a:extLst>
            <a:ext uri="{FF2B5EF4-FFF2-40B4-BE49-F238E27FC236}">
              <a16:creationId xmlns:a16="http://schemas.microsoft.com/office/drawing/2014/main" id="{48644B96-D139-4D46-BDE8-55AE3DDA427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69" name="AutoShape 1" descr="https://psfswebp.cc.wmich.edu/cs/FPR/cache/PT_PIXEL_1.gif">
          <a:extLst>
            <a:ext uri="{FF2B5EF4-FFF2-40B4-BE49-F238E27FC236}">
              <a16:creationId xmlns:a16="http://schemas.microsoft.com/office/drawing/2014/main" id="{5F59E5F5-B42A-4DB2-9E52-0E25ADAA973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70" name="AutoShape 1" descr="https://psfswebp.cc.wmich.edu/cs/FPR/cache/PT_PIXEL_1.gif">
          <a:extLst>
            <a:ext uri="{FF2B5EF4-FFF2-40B4-BE49-F238E27FC236}">
              <a16:creationId xmlns:a16="http://schemas.microsoft.com/office/drawing/2014/main" id="{2424C5F1-EBDD-4B28-836D-CEC2F128CC6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71" name="AutoShape 1" descr="https://psfswebp.cc.wmich.edu/cs/FPR/cache/PT_PIXEL_1.gif">
          <a:extLst>
            <a:ext uri="{FF2B5EF4-FFF2-40B4-BE49-F238E27FC236}">
              <a16:creationId xmlns:a16="http://schemas.microsoft.com/office/drawing/2014/main" id="{8155AB3D-5537-45FC-92CA-19B3F305737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72" name="AutoShape 1" descr="https://psfswebp.cc.wmich.edu/cs/FPR/cache/PT_PIXEL_1.gif">
          <a:extLst>
            <a:ext uri="{FF2B5EF4-FFF2-40B4-BE49-F238E27FC236}">
              <a16:creationId xmlns:a16="http://schemas.microsoft.com/office/drawing/2014/main" id="{30E300F3-6559-4AD0-B695-2DF7342E6E1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73" name="AutoShape 1" descr="https://psfswebp.cc.wmich.edu/cs/FPR/cache/PT_PIXEL_1.gif">
          <a:extLst>
            <a:ext uri="{FF2B5EF4-FFF2-40B4-BE49-F238E27FC236}">
              <a16:creationId xmlns:a16="http://schemas.microsoft.com/office/drawing/2014/main" id="{D8973679-9E92-4EF6-BDB0-D1649476915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74" name="AutoShape 1" descr="https://psfswebp.cc.wmich.edu/cs/FPR/cache/PT_PIXEL_1.gif">
          <a:extLst>
            <a:ext uri="{FF2B5EF4-FFF2-40B4-BE49-F238E27FC236}">
              <a16:creationId xmlns:a16="http://schemas.microsoft.com/office/drawing/2014/main" id="{6CE89132-BF8D-4EF2-9DF3-8B24A82E797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75" name="AutoShape 1" descr="https://psfswebp.cc.wmich.edu/cs/FPR/cache/PT_PIXEL_1.gif">
          <a:extLst>
            <a:ext uri="{FF2B5EF4-FFF2-40B4-BE49-F238E27FC236}">
              <a16:creationId xmlns:a16="http://schemas.microsoft.com/office/drawing/2014/main" id="{9731FD4C-E432-4496-80B1-DF4F3AA9AAB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76" name="AutoShape 1" descr="https://psfswebp.cc.wmich.edu/cs/FPR/cache/PT_PIXEL_1.gif">
          <a:extLst>
            <a:ext uri="{FF2B5EF4-FFF2-40B4-BE49-F238E27FC236}">
              <a16:creationId xmlns:a16="http://schemas.microsoft.com/office/drawing/2014/main" id="{412E2CDA-38F1-46BE-8A6B-E6027C9D629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77" name="AutoShape 1" descr="https://psfswebp.cc.wmich.edu/cs/FPR/cache/PT_PIXEL_1.gif">
          <a:extLst>
            <a:ext uri="{FF2B5EF4-FFF2-40B4-BE49-F238E27FC236}">
              <a16:creationId xmlns:a16="http://schemas.microsoft.com/office/drawing/2014/main" id="{06CA82DA-46C0-4365-96D9-DD8875822D9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78" name="AutoShape 1" descr="https://psfswebp.cc.wmich.edu/cs/FPR/cache/PT_PIXEL_1.gif">
          <a:extLst>
            <a:ext uri="{FF2B5EF4-FFF2-40B4-BE49-F238E27FC236}">
              <a16:creationId xmlns:a16="http://schemas.microsoft.com/office/drawing/2014/main" id="{A504F766-BDC4-44D7-9CC8-E1DAF78A487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79" name="AutoShape 1" descr="https://psfswebp.cc.wmich.edu/cs/FPR/cache/PT_PIXEL_1.gif">
          <a:extLst>
            <a:ext uri="{FF2B5EF4-FFF2-40B4-BE49-F238E27FC236}">
              <a16:creationId xmlns:a16="http://schemas.microsoft.com/office/drawing/2014/main" id="{CE350CB6-4E65-46C3-BEFF-5D32BDC97E0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80" name="AutoShape 1" descr="https://psfswebp.cc.wmich.edu/cs/FPR/cache/PT_PIXEL_1.gif">
          <a:extLst>
            <a:ext uri="{FF2B5EF4-FFF2-40B4-BE49-F238E27FC236}">
              <a16:creationId xmlns:a16="http://schemas.microsoft.com/office/drawing/2014/main" id="{DB52B88F-220E-4E4B-8941-FEEC40B0986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81" name="AutoShape 1" descr="https://psfswebp.cc.wmich.edu/cs/FPR/cache/PT_PIXEL_1.gif">
          <a:extLst>
            <a:ext uri="{FF2B5EF4-FFF2-40B4-BE49-F238E27FC236}">
              <a16:creationId xmlns:a16="http://schemas.microsoft.com/office/drawing/2014/main" id="{8D2FF2A2-E0B4-4491-972B-AEEFBCF7AC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82" name="AutoShape 1" descr="https://psfswebp.cc.wmich.edu/cs/FPR/cache/PT_PIXEL_1.gif">
          <a:extLst>
            <a:ext uri="{FF2B5EF4-FFF2-40B4-BE49-F238E27FC236}">
              <a16:creationId xmlns:a16="http://schemas.microsoft.com/office/drawing/2014/main" id="{4E0076D3-8D1D-4AC5-8281-EC2C4826A3A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83" name="AutoShape 1" descr="https://psfswebp.cc.wmich.edu/cs/FPR/cache/PT_PIXEL_1.gif">
          <a:extLst>
            <a:ext uri="{FF2B5EF4-FFF2-40B4-BE49-F238E27FC236}">
              <a16:creationId xmlns:a16="http://schemas.microsoft.com/office/drawing/2014/main" id="{9EB7ECB2-B914-4900-A77F-41506B6AE6A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84" name="AutoShape 1" descr="https://psfswebp.cc.wmich.edu/cs/FPR/cache/PT_PIXEL_1.gif">
          <a:extLst>
            <a:ext uri="{FF2B5EF4-FFF2-40B4-BE49-F238E27FC236}">
              <a16:creationId xmlns:a16="http://schemas.microsoft.com/office/drawing/2014/main" id="{9AD4CAF8-F7CA-46CA-8358-15F3E6EC0DB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85" name="AutoShape 1" descr="https://psfswebp.cc.wmich.edu/cs/FPR/cache/PT_PIXEL_1.gif">
          <a:extLst>
            <a:ext uri="{FF2B5EF4-FFF2-40B4-BE49-F238E27FC236}">
              <a16:creationId xmlns:a16="http://schemas.microsoft.com/office/drawing/2014/main" id="{8D7B12CA-0B64-4D3E-9D58-F4989AEF058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86" name="AutoShape 1" descr="https://psfswebp.cc.wmich.edu/cs/FPR/cache/PT_PIXEL_1.gif">
          <a:extLst>
            <a:ext uri="{FF2B5EF4-FFF2-40B4-BE49-F238E27FC236}">
              <a16:creationId xmlns:a16="http://schemas.microsoft.com/office/drawing/2014/main" id="{CEA688C8-76B0-4B5D-B55D-10B58245263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87" name="AutoShape 1" descr="https://psfswebp.cc.wmich.edu/cs/FPR/cache/PT_PIXEL_1.gif">
          <a:extLst>
            <a:ext uri="{FF2B5EF4-FFF2-40B4-BE49-F238E27FC236}">
              <a16:creationId xmlns:a16="http://schemas.microsoft.com/office/drawing/2014/main" id="{6CB70D4D-25AE-49ED-B120-DE41F571486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88" name="AutoShape 1" descr="https://psfswebp.cc.wmich.edu/cs/FPR/cache/PT_PIXEL_1.gif">
          <a:extLst>
            <a:ext uri="{FF2B5EF4-FFF2-40B4-BE49-F238E27FC236}">
              <a16:creationId xmlns:a16="http://schemas.microsoft.com/office/drawing/2014/main" id="{D5FC2033-AE86-4DD2-9DF1-B760BD2BD8D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89" name="AutoShape 1" descr="https://psfswebp.cc.wmich.edu/cs/FPR/cache/PT_PIXEL_1.gif">
          <a:extLst>
            <a:ext uri="{FF2B5EF4-FFF2-40B4-BE49-F238E27FC236}">
              <a16:creationId xmlns:a16="http://schemas.microsoft.com/office/drawing/2014/main" id="{7E6E7367-8045-43FD-84D3-8C39327955A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90" name="AutoShape 1" descr="https://psfswebp.cc.wmich.edu/cs/FPR/cache/PT_PIXEL_1.gif">
          <a:extLst>
            <a:ext uri="{FF2B5EF4-FFF2-40B4-BE49-F238E27FC236}">
              <a16:creationId xmlns:a16="http://schemas.microsoft.com/office/drawing/2014/main" id="{79B90DF9-4E75-416C-8AD6-74D3EFCE10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91" name="AutoShape 1" descr="https://psfswebp.cc.wmich.edu/cs/FPR/cache/PT_PIXEL_1.gif">
          <a:extLst>
            <a:ext uri="{FF2B5EF4-FFF2-40B4-BE49-F238E27FC236}">
              <a16:creationId xmlns:a16="http://schemas.microsoft.com/office/drawing/2014/main" id="{B3BB5A4A-28FB-416C-9590-16B4F679A50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92" name="AutoShape 1" descr="https://psfswebp.cc.wmich.edu/cs/FPR/cache/PT_PIXEL_1.gif">
          <a:extLst>
            <a:ext uri="{FF2B5EF4-FFF2-40B4-BE49-F238E27FC236}">
              <a16:creationId xmlns:a16="http://schemas.microsoft.com/office/drawing/2014/main" id="{3CB4DAD0-5356-41C8-B1C9-6450459F844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93" name="AutoShape 1" descr="https://psfswebp.cc.wmich.edu/cs/FPR/cache/PT_PIXEL_1.gif">
          <a:extLst>
            <a:ext uri="{FF2B5EF4-FFF2-40B4-BE49-F238E27FC236}">
              <a16:creationId xmlns:a16="http://schemas.microsoft.com/office/drawing/2014/main" id="{3C7AE0ED-63D5-4FE8-B2BB-ABEFFB30B6C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4894" name="AutoShape 1" descr="https://psfswebp.cc.wmich.edu/cs/FPR/cache/PT_PIXEL_1.gif">
          <a:extLst>
            <a:ext uri="{FF2B5EF4-FFF2-40B4-BE49-F238E27FC236}">
              <a16:creationId xmlns:a16="http://schemas.microsoft.com/office/drawing/2014/main" id="{603EA666-C83E-4CE8-91DD-9C78C6C8418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895" name="AutoShape 1" descr="https://psfswebp.cc.wmich.edu/cs/FPR/cache/PT_PIXEL_1.gif">
          <a:extLst>
            <a:ext uri="{FF2B5EF4-FFF2-40B4-BE49-F238E27FC236}">
              <a16:creationId xmlns:a16="http://schemas.microsoft.com/office/drawing/2014/main" id="{998E3E82-199B-47AF-B85F-B8138021F8F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896" name="AutoShape 1" descr="https://psfswebp.cc.wmich.edu/cs/FPR/cache/PT_PIXEL_1.gif">
          <a:extLst>
            <a:ext uri="{FF2B5EF4-FFF2-40B4-BE49-F238E27FC236}">
              <a16:creationId xmlns:a16="http://schemas.microsoft.com/office/drawing/2014/main" id="{2322361E-3444-4A30-A901-807B2888EF4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897" name="AutoShape 1" descr="https://psfswebp.cc.wmich.edu/cs/FPR/cache/PT_PIXEL_1.gif">
          <a:extLst>
            <a:ext uri="{FF2B5EF4-FFF2-40B4-BE49-F238E27FC236}">
              <a16:creationId xmlns:a16="http://schemas.microsoft.com/office/drawing/2014/main" id="{9EE81C78-96AC-4D40-B9D4-146BDC80E75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898" name="AutoShape 1" descr="https://psfswebp.cc.wmich.edu/cs/FPR/cache/PT_PIXEL_1.gif">
          <a:extLst>
            <a:ext uri="{FF2B5EF4-FFF2-40B4-BE49-F238E27FC236}">
              <a16:creationId xmlns:a16="http://schemas.microsoft.com/office/drawing/2014/main" id="{58D8F2CA-18BA-4F11-85B0-AF1E2CE771E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899" name="AutoShape 1" descr="https://psfswebp.cc.wmich.edu/cs/FPR/cache/PT_PIXEL_1.gif">
          <a:extLst>
            <a:ext uri="{FF2B5EF4-FFF2-40B4-BE49-F238E27FC236}">
              <a16:creationId xmlns:a16="http://schemas.microsoft.com/office/drawing/2014/main" id="{29995800-F6F0-4F58-8773-436F4FDE8A1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00" name="AutoShape 1" descr="https://psfswebp.cc.wmich.edu/cs/FPR/cache/PT_PIXEL_1.gif">
          <a:extLst>
            <a:ext uri="{FF2B5EF4-FFF2-40B4-BE49-F238E27FC236}">
              <a16:creationId xmlns:a16="http://schemas.microsoft.com/office/drawing/2014/main" id="{D97D5629-7AFF-4878-BAA0-F39B5F02910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01" name="AutoShape 1" descr="https://psfswebp.cc.wmich.edu/cs/FPR/cache/PT_PIXEL_1.gif">
          <a:extLst>
            <a:ext uri="{FF2B5EF4-FFF2-40B4-BE49-F238E27FC236}">
              <a16:creationId xmlns:a16="http://schemas.microsoft.com/office/drawing/2014/main" id="{3F1D0F9C-75FF-4225-AFF2-B1857074323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02" name="AutoShape 1" descr="https://psfswebp.cc.wmich.edu/cs/FPR/cache/PT_PIXEL_1.gif">
          <a:extLst>
            <a:ext uri="{FF2B5EF4-FFF2-40B4-BE49-F238E27FC236}">
              <a16:creationId xmlns:a16="http://schemas.microsoft.com/office/drawing/2014/main" id="{466B58B5-12E2-4A89-A5EE-C7AAD7ABAB7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03" name="AutoShape 1" descr="https://psfswebp.cc.wmich.edu/cs/FPR/cache/PT_PIXEL_1.gif">
          <a:extLst>
            <a:ext uri="{FF2B5EF4-FFF2-40B4-BE49-F238E27FC236}">
              <a16:creationId xmlns:a16="http://schemas.microsoft.com/office/drawing/2014/main" id="{3E18FE4B-DC0B-4055-B601-77300AE9DAB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04" name="AutoShape 1" descr="https://psfswebp.cc.wmich.edu/cs/FPR/cache/PT_PIXEL_1.gif">
          <a:extLst>
            <a:ext uri="{FF2B5EF4-FFF2-40B4-BE49-F238E27FC236}">
              <a16:creationId xmlns:a16="http://schemas.microsoft.com/office/drawing/2014/main" id="{DE813337-1338-4B4C-AF7A-18A3CACA200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05" name="AutoShape 1" descr="https://psfswebp.cc.wmich.edu/cs/FPR/cache/PT_PIXEL_1.gif">
          <a:extLst>
            <a:ext uri="{FF2B5EF4-FFF2-40B4-BE49-F238E27FC236}">
              <a16:creationId xmlns:a16="http://schemas.microsoft.com/office/drawing/2014/main" id="{C6E34DDD-E81E-445F-9E54-87B925DEBD7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06" name="AutoShape 1" descr="https://psfswebp.cc.wmich.edu/cs/FPR/cache/PT_PIXEL_1.gif">
          <a:extLst>
            <a:ext uri="{FF2B5EF4-FFF2-40B4-BE49-F238E27FC236}">
              <a16:creationId xmlns:a16="http://schemas.microsoft.com/office/drawing/2014/main" id="{1C87613F-FED5-492D-BC22-E99C0BF2E92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07" name="AutoShape 1" descr="https://psfswebp.cc.wmich.edu/cs/FPR/cache/PT_PIXEL_1.gif">
          <a:extLst>
            <a:ext uri="{FF2B5EF4-FFF2-40B4-BE49-F238E27FC236}">
              <a16:creationId xmlns:a16="http://schemas.microsoft.com/office/drawing/2014/main" id="{1AEF45D9-C2BA-4E05-8FF7-79F13685E11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08" name="AutoShape 1" descr="https://psfswebp.cc.wmich.edu/cs/FPR/cache/PT_PIXEL_1.gif">
          <a:extLst>
            <a:ext uri="{FF2B5EF4-FFF2-40B4-BE49-F238E27FC236}">
              <a16:creationId xmlns:a16="http://schemas.microsoft.com/office/drawing/2014/main" id="{EE5DD8EB-2349-4AA1-BC61-0F3FD094900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09" name="AutoShape 1" descr="https://psfswebp.cc.wmich.edu/cs/FPR/cache/PT_PIXEL_1.gif">
          <a:extLst>
            <a:ext uri="{FF2B5EF4-FFF2-40B4-BE49-F238E27FC236}">
              <a16:creationId xmlns:a16="http://schemas.microsoft.com/office/drawing/2014/main" id="{A3540F33-8037-44D2-861F-9EC230CAC1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10" name="AutoShape 1" descr="https://psfswebp.cc.wmich.edu/cs/FPR/cache/PT_PIXEL_1.gif">
          <a:extLst>
            <a:ext uri="{FF2B5EF4-FFF2-40B4-BE49-F238E27FC236}">
              <a16:creationId xmlns:a16="http://schemas.microsoft.com/office/drawing/2014/main" id="{985C9900-28E8-402A-8438-ABFB4832797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11" name="AutoShape 1" descr="https://psfswebp.cc.wmich.edu/cs/FPR/cache/PT_PIXEL_1.gif">
          <a:extLst>
            <a:ext uri="{FF2B5EF4-FFF2-40B4-BE49-F238E27FC236}">
              <a16:creationId xmlns:a16="http://schemas.microsoft.com/office/drawing/2014/main" id="{9D6D49DE-E02D-4009-8849-1F633E65A9C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12" name="AutoShape 1" descr="https://psfswebp.cc.wmich.edu/cs/FPR/cache/PT_PIXEL_1.gif">
          <a:extLst>
            <a:ext uri="{FF2B5EF4-FFF2-40B4-BE49-F238E27FC236}">
              <a16:creationId xmlns:a16="http://schemas.microsoft.com/office/drawing/2014/main" id="{DCFAB178-3F52-4BB5-8979-CA9A869DE1D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4913" name="AutoShape 1" descr="https://psfswebp.cc.wmich.edu/cs/FPR/cache/PT_PIXEL_1.gif">
          <a:extLst>
            <a:ext uri="{FF2B5EF4-FFF2-40B4-BE49-F238E27FC236}">
              <a16:creationId xmlns:a16="http://schemas.microsoft.com/office/drawing/2014/main" id="{E1CE79D6-00F4-41E3-992E-08991D6772C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14" name="AutoShape 1" descr="https://psfswebp.cc.wmich.edu/cs/FPR/cache/PT_PIXEL_1.gif">
          <a:extLst>
            <a:ext uri="{FF2B5EF4-FFF2-40B4-BE49-F238E27FC236}">
              <a16:creationId xmlns:a16="http://schemas.microsoft.com/office/drawing/2014/main" id="{90A43860-6E76-4B5B-9809-7F262EB4797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15" name="AutoShape 1" descr="https://psfswebp.cc.wmich.edu/cs/FPR/cache/PT_PIXEL_1.gif">
          <a:extLst>
            <a:ext uri="{FF2B5EF4-FFF2-40B4-BE49-F238E27FC236}">
              <a16:creationId xmlns:a16="http://schemas.microsoft.com/office/drawing/2014/main" id="{F5C7685C-4874-4C69-8D12-50F30EEA670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16" name="AutoShape 1" descr="https://psfswebp.cc.wmich.edu/cs/FPR/cache/PT_PIXEL_1.gif">
          <a:extLst>
            <a:ext uri="{FF2B5EF4-FFF2-40B4-BE49-F238E27FC236}">
              <a16:creationId xmlns:a16="http://schemas.microsoft.com/office/drawing/2014/main" id="{EA58FBF2-D831-4D57-A720-921C9269D3C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17" name="AutoShape 1" descr="https://psfswebp.cc.wmich.edu/cs/FPR/cache/PT_PIXEL_1.gif">
          <a:extLst>
            <a:ext uri="{FF2B5EF4-FFF2-40B4-BE49-F238E27FC236}">
              <a16:creationId xmlns:a16="http://schemas.microsoft.com/office/drawing/2014/main" id="{424DE982-B1F6-4C50-875E-6D082E787DD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18" name="AutoShape 1" descr="https://psfswebp.cc.wmich.edu/cs/FPR/cache/PT_PIXEL_1.gif">
          <a:extLst>
            <a:ext uri="{FF2B5EF4-FFF2-40B4-BE49-F238E27FC236}">
              <a16:creationId xmlns:a16="http://schemas.microsoft.com/office/drawing/2014/main" id="{B6C1E80E-F5CF-44D2-843F-0BDDE47E499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19" name="AutoShape 1" descr="https://psfswebp.cc.wmich.edu/cs/FPR/cache/PT_PIXEL_1.gif">
          <a:extLst>
            <a:ext uri="{FF2B5EF4-FFF2-40B4-BE49-F238E27FC236}">
              <a16:creationId xmlns:a16="http://schemas.microsoft.com/office/drawing/2014/main" id="{59857B79-B9F4-4425-A453-560314AD314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20" name="AutoShape 1" descr="https://psfswebp.cc.wmich.edu/cs/FPR/cache/PT_PIXEL_1.gif">
          <a:extLst>
            <a:ext uri="{FF2B5EF4-FFF2-40B4-BE49-F238E27FC236}">
              <a16:creationId xmlns:a16="http://schemas.microsoft.com/office/drawing/2014/main" id="{0A3054CD-99B7-47AC-9840-D488A2CB7E0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21" name="AutoShape 1" descr="https://psfswebp.cc.wmich.edu/cs/FPR/cache/PT_PIXEL_1.gif">
          <a:extLst>
            <a:ext uri="{FF2B5EF4-FFF2-40B4-BE49-F238E27FC236}">
              <a16:creationId xmlns:a16="http://schemas.microsoft.com/office/drawing/2014/main" id="{956E9EF4-C84F-4A25-A069-5C184382438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22" name="AutoShape 1" descr="https://psfswebp.cc.wmich.edu/cs/FPR/cache/PT_PIXEL_1.gif">
          <a:extLst>
            <a:ext uri="{FF2B5EF4-FFF2-40B4-BE49-F238E27FC236}">
              <a16:creationId xmlns:a16="http://schemas.microsoft.com/office/drawing/2014/main" id="{8D31F2C1-63B6-454E-A909-E68A4FB9830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23" name="AutoShape 1" descr="https://psfswebp.cc.wmich.edu/cs/FPR/cache/PT_PIXEL_1.gif">
          <a:extLst>
            <a:ext uri="{FF2B5EF4-FFF2-40B4-BE49-F238E27FC236}">
              <a16:creationId xmlns:a16="http://schemas.microsoft.com/office/drawing/2014/main" id="{A0504795-FD8B-44F4-98FE-A35584E9FB4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24" name="AutoShape 1" descr="https://psfswebp.cc.wmich.edu/cs/FPR/cache/PT_PIXEL_1.gif">
          <a:extLst>
            <a:ext uri="{FF2B5EF4-FFF2-40B4-BE49-F238E27FC236}">
              <a16:creationId xmlns:a16="http://schemas.microsoft.com/office/drawing/2014/main" id="{168D3584-E40C-4FA3-ADA1-503F0082DA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25" name="AutoShape 1" descr="https://psfswebp.cc.wmich.edu/cs/FPR/cache/PT_PIXEL_1.gif">
          <a:extLst>
            <a:ext uri="{FF2B5EF4-FFF2-40B4-BE49-F238E27FC236}">
              <a16:creationId xmlns:a16="http://schemas.microsoft.com/office/drawing/2014/main" id="{6DBD3B4E-3874-4781-A852-A0DEF52DA5C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26" name="AutoShape 1" descr="https://psfswebp.cc.wmich.edu/cs/FPR/cache/PT_PIXEL_1.gif">
          <a:extLst>
            <a:ext uri="{FF2B5EF4-FFF2-40B4-BE49-F238E27FC236}">
              <a16:creationId xmlns:a16="http://schemas.microsoft.com/office/drawing/2014/main" id="{BEDDA86F-7AC3-4F72-AA79-0CB7B666EAE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27" name="AutoShape 1" descr="https://psfswebp.cc.wmich.edu/cs/FPR/cache/PT_PIXEL_1.gif">
          <a:extLst>
            <a:ext uri="{FF2B5EF4-FFF2-40B4-BE49-F238E27FC236}">
              <a16:creationId xmlns:a16="http://schemas.microsoft.com/office/drawing/2014/main" id="{DB9A559D-A17A-414B-B629-DA71FBBDCC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28" name="AutoShape 1" descr="https://psfswebp.cc.wmich.edu/cs/FPR/cache/PT_PIXEL_1.gif">
          <a:extLst>
            <a:ext uri="{FF2B5EF4-FFF2-40B4-BE49-F238E27FC236}">
              <a16:creationId xmlns:a16="http://schemas.microsoft.com/office/drawing/2014/main" id="{62756276-F3E7-4265-B14F-0AA7DE8D78D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29" name="AutoShape 1" descr="https://psfswebp.cc.wmich.edu/cs/FPR/cache/PT_PIXEL_1.gif">
          <a:extLst>
            <a:ext uri="{FF2B5EF4-FFF2-40B4-BE49-F238E27FC236}">
              <a16:creationId xmlns:a16="http://schemas.microsoft.com/office/drawing/2014/main" id="{A08A03F2-81FD-4F35-8B06-D0132F3E2FB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30" name="AutoShape 1" descr="https://psfswebp.cc.wmich.edu/cs/FPR/cache/PT_PIXEL_1.gif">
          <a:extLst>
            <a:ext uri="{FF2B5EF4-FFF2-40B4-BE49-F238E27FC236}">
              <a16:creationId xmlns:a16="http://schemas.microsoft.com/office/drawing/2014/main" id="{A1B88C59-A593-42C4-ADCD-DBF141EB0B3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31" name="AutoShape 1" descr="https://psfswebp.cc.wmich.edu/cs/FPR/cache/PT_PIXEL_1.gif">
          <a:extLst>
            <a:ext uri="{FF2B5EF4-FFF2-40B4-BE49-F238E27FC236}">
              <a16:creationId xmlns:a16="http://schemas.microsoft.com/office/drawing/2014/main" id="{E32E73E5-4B28-43E6-AF24-3E87D614B7C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32" name="AutoShape 1" descr="https://psfswebp.cc.wmich.edu/cs/FPR/cache/PT_PIXEL_1.gif">
          <a:extLst>
            <a:ext uri="{FF2B5EF4-FFF2-40B4-BE49-F238E27FC236}">
              <a16:creationId xmlns:a16="http://schemas.microsoft.com/office/drawing/2014/main" id="{56D1469D-408B-47BC-B349-FF14E5248A3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33" name="AutoShape 1" descr="https://psfswebp.cc.wmich.edu/cs/FPR/cache/PT_PIXEL_1.gif">
          <a:extLst>
            <a:ext uri="{FF2B5EF4-FFF2-40B4-BE49-F238E27FC236}">
              <a16:creationId xmlns:a16="http://schemas.microsoft.com/office/drawing/2014/main" id="{CE30D2C4-BBB9-41B7-BE3E-CAA853654CF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34" name="AutoShape 1" descr="https://psfswebp.cc.wmich.edu/cs/FPR/cache/PT_PIXEL_1.gif">
          <a:extLst>
            <a:ext uri="{FF2B5EF4-FFF2-40B4-BE49-F238E27FC236}">
              <a16:creationId xmlns:a16="http://schemas.microsoft.com/office/drawing/2014/main" id="{F571C556-D471-4103-B51E-476DD7B658D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35" name="AutoShape 1" descr="https://psfswebp.cc.wmich.edu/cs/FPR/cache/PT_PIXEL_1.gif">
          <a:extLst>
            <a:ext uri="{FF2B5EF4-FFF2-40B4-BE49-F238E27FC236}">
              <a16:creationId xmlns:a16="http://schemas.microsoft.com/office/drawing/2014/main" id="{4CEEA988-1493-4DAE-9EED-A0B6A0FA7FC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36" name="AutoShape 1" descr="https://psfswebp.cc.wmich.edu/cs/FPR/cache/PT_PIXEL_1.gif">
          <a:extLst>
            <a:ext uri="{FF2B5EF4-FFF2-40B4-BE49-F238E27FC236}">
              <a16:creationId xmlns:a16="http://schemas.microsoft.com/office/drawing/2014/main" id="{6BBE2243-BD00-4498-9960-BA81DA450C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37" name="AutoShape 1" descr="https://psfswebp.cc.wmich.edu/cs/FPR/cache/PT_PIXEL_1.gif">
          <a:extLst>
            <a:ext uri="{FF2B5EF4-FFF2-40B4-BE49-F238E27FC236}">
              <a16:creationId xmlns:a16="http://schemas.microsoft.com/office/drawing/2014/main" id="{5281C2C5-12BB-4A4B-81A3-690063DBD9C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38" name="AutoShape 1" descr="https://psfswebp.cc.wmich.edu/cs/FPR/cache/PT_PIXEL_1.gif">
          <a:extLst>
            <a:ext uri="{FF2B5EF4-FFF2-40B4-BE49-F238E27FC236}">
              <a16:creationId xmlns:a16="http://schemas.microsoft.com/office/drawing/2014/main" id="{C990F296-40B0-409A-ABA6-EE7679AB2E5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39" name="AutoShape 1" descr="https://psfswebp.cc.wmich.edu/cs/FPR/cache/PT_PIXEL_1.gif">
          <a:extLst>
            <a:ext uri="{FF2B5EF4-FFF2-40B4-BE49-F238E27FC236}">
              <a16:creationId xmlns:a16="http://schemas.microsoft.com/office/drawing/2014/main" id="{DE75230E-7162-4D5A-89D7-5309946F8CB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40" name="AutoShape 1" descr="https://psfswebp.cc.wmich.edu/cs/FPR/cache/PT_PIXEL_1.gif">
          <a:extLst>
            <a:ext uri="{FF2B5EF4-FFF2-40B4-BE49-F238E27FC236}">
              <a16:creationId xmlns:a16="http://schemas.microsoft.com/office/drawing/2014/main" id="{0C4E7CEC-C949-42C4-A8BD-83FEAE17E47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41" name="AutoShape 1" descr="https://psfswebp.cc.wmich.edu/cs/FPR/cache/PT_PIXEL_1.gif">
          <a:extLst>
            <a:ext uri="{FF2B5EF4-FFF2-40B4-BE49-F238E27FC236}">
              <a16:creationId xmlns:a16="http://schemas.microsoft.com/office/drawing/2014/main" id="{A10580AD-0A1B-49F1-A939-3C525B24532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4942" name="AutoShape 1" descr="https://psfswebp.cc.wmich.edu/cs/FPR/cache/PT_PIXEL_1.gif">
          <a:extLst>
            <a:ext uri="{FF2B5EF4-FFF2-40B4-BE49-F238E27FC236}">
              <a16:creationId xmlns:a16="http://schemas.microsoft.com/office/drawing/2014/main" id="{1182FA7F-43A4-4B4F-9304-E636D69C2A9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43" name="AutoShape 1" descr="https://psfswebp.cc.wmich.edu/cs/FPR/cache/PT_PIXEL_1.gif">
          <a:extLst>
            <a:ext uri="{FF2B5EF4-FFF2-40B4-BE49-F238E27FC236}">
              <a16:creationId xmlns:a16="http://schemas.microsoft.com/office/drawing/2014/main" id="{636E1587-62F4-49EC-9D6F-2E4C5386E8B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44" name="AutoShape 1" descr="https://psfswebp.cc.wmich.edu/cs/FPR/cache/PT_PIXEL_1.gif">
          <a:extLst>
            <a:ext uri="{FF2B5EF4-FFF2-40B4-BE49-F238E27FC236}">
              <a16:creationId xmlns:a16="http://schemas.microsoft.com/office/drawing/2014/main" id="{E46B5339-70B5-4CE8-AFB2-6C191EB1137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45" name="AutoShape 1" descr="https://psfswebp.cc.wmich.edu/cs/FPR/cache/PT_PIXEL_1.gif">
          <a:extLst>
            <a:ext uri="{FF2B5EF4-FFF2-40B4-BE49-F238E27FC236}">
              <a16:creationId xmlns:a16="http://schemas.microsoft.com/office/drawing/2014/main" id="{6FB7CD27-FFC4-47B4-836A-7E038B9A849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46" name="AutoShape 1" descr="https://psfswebp.cc.wmich.edu/cs/FPR/cache/PT_PIXEL_1.gif">
          <a:extLst>
            <a:ext uri="{FF2B5EF4-FFF2-40B4-BE49-F238E27FC236}">
              <a16:creationId xmlns:a16="http://schemas.microsoft.com/office/drawing/2014/main" id="{45E36FDD-1E0E-45B6-AD6B-79A0188B7F8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47" name="AutoShape 1" descr="https://psfswebp.cc.wmich.edu/cs/FPR/cache/PT_PIXEL_1.gif">
          <a:extLst>
            <a:ext uri="{FF2B5EF4-FFF2-40B4-BE49-F238E27FC236}">
              <a16:creationId xmlns:a16="http://schemas.microsoft.com/office/drawing/2014/main" id="{F3C8F25C-5844-4646-9943-37FE1DF5F1B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48" name="AutoShape 1" descr="https://psfswebp.cc.wmich.edu/cs/FPR/cache/PT_PIXEL_1.gif">
          <a:extLst>
            <a:ext uri="{FF2B5EF4-FFF2-40B4-BE49-F238E27FC236}">
              <a16:creationId xmlns:a16="http://schemas.microsoft.com/office/drawing/2014/main" id="{873D8BAB-7502-4DE5-8471-6CC99EA2A01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49" name="AutoShape 1" descr="https://psfswebp.cc.wmich.edu/cs/FPR/cache/PT_PIXEL_1.gif">
          <a:extLst>
            <a:ext uri="{FF2B5EF4-FFF2-40B4-BE49-F238E27FC236}">
              <a16:creationId xmlns:a16="http://schemas.microsoft.com/office/drawing/2014/main" id="{8DC041F9-316D-4D81-9705-15E65A52AF2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50" name="AutoShape 1" descr="https://psfswebp.cc.wmich.edu/cs/FPR/cache/PT_PIXEL_1.gif">
          <a:extLst>
            <a:ext uri="{FF2B5EF4-FFF2-40B4-BE49-F238E27FC236}">
              <a16:creationId xmlns:a16="http://schemas.microsoft.com/office/drawing/2014/main" id="{3B6D280E-FDC0-421A-9624-C17181F4F59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51" name="AutoShape 1" descr="https://psfswebp.cc.wmich.edu/cs/FPR/cache/PT_PIXEL_1.gif">
          <a:extLst>
            <a:ext uri="{FF2B5EF4-FFF2-40B4-BE49-F238E27FC236}">
              <a16:creationId xmlns:a16="http://schemas.microsoft.com/office/drawing/2014/main" id="{DC397E5B-5D6C-4CB4-8752-23497F3024D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52" name="AutoShape 1" descr="https://psfswebp.cc.wmich.edu/cs/FPR/cache/PT_PIXEL_1.gif">
          <a:extLst>
            <a:ext uri="{FF2B5EF4-FFF2-40B4-BE49-F238E27FC236}">
              <a16:creationId xmlns:a16="http://schemas.microsoft.com/office/drawing/2014/main" id="{71C5ECFD-C3E2-41D3-9CCD-44E3077AFE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53" name="AutoShape 1" descr="https://psfswebp.cc.wmich.edu/cs/FPR/cache/PT_PIXEL_1.gif">
          <a:extLst>
            <a:ext uri="{FF2B5EF4-FFF2-40B4-BE49-F238E27FC236}">
              <a16:creationId xmlns:a16="http://schemas.microsoft.com/office/drawing/2014/main" id="{D0507539-11FE-4ED0-ABF8-5731A190E30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54" name="AutoShape 1" descr="https://psfswebp.cc.wmich.edu/cs/FPR/cache/PT_PIXEL_1.gif">
          <a:extLst>
            <a:ext uri="{FF2B5EF4-FFF2-40B4-BE49-F238E27FC236}">
              <a16:creationId xmlns:a16="http://schemas.microsoft.com/office/drawing/2014/main" id="{146A66F6-9A2A-42D8-92CD-DB55409B063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55" name="AutoShape 1" descr="https://psfswebp.cc.wmich.edu/cs/FPR/cache/PT_PIXEL_1.gif">
          <a:extLst>
            <a:ext uri="{FF2B5EF4-FFF2-40B4-BE49-F238E27FC236}">
              <a16:creationId xmlns:a16="http://schemas.microsoft.com/office/drawing/2014/main" id="{F4492FAE-0CCF-4CE2-8D97-A7B715771C7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56" name="AutoShape 1" descr="https://psfswebp.cc.wmich.edu/cs/FPR/cache/PT_PIXEL_1.gif">
          <a:extLst>
            <a:ext uri="{FF2B5EF4-FFF2-40B4-BE49-F238E27FC236}">
              <a16:creationId xmlns:a16="http://schemas.microsoft.com/office/drawing/2014/main" id="{093D06A0-119E-4855-8819-8E326B2813E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57" name="AutoShape 1" descr="https://psfswebp.cc.wmich.edu/cs/FPR/cache/PT_PIXEL_1.gif">
          <a:extLst>
            <a:ext uri="{FF2B5EF4-FFF2-40B4-BE49-F238E27FC236}">
              <a16:creationId xmlns:a16="http://schemas.microsoft.com/office/drawing/2014/main" id="{CF5FCB26-C5C7-4B65-9F6B-15FCBF889BC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58" name="AutoShape 1" descr="https://psfswebp.cc.wmich.edu/cs/FPR/cache/PT_PIXEL_1.gif">
          <a:extLst>
            <a:ext uri="{FF2B5EF4-FFF2-40B4-BE49-F238E27FC236}">
              <a16:creationId xmlns:a16="http://schemas.microsoft.com/office/drawing/2014/main" id="{0D1872C9-086B-4E3E-BEF5-98D1B28D2BA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59" name="AutoShape 1" descr="https://psfswebp.cc.wmich.edu/cs/FPR/cache/PT_PIXEL_1.gif">
          <a:extLst>
            <a:ext uri="{FF2B5EF4-FFF2-40B4-BE49-F238E27FC236}">
              <a16:creationId xmlns:a16="http://schemas.microsoft.com/office/drawing/2014/main" id="{24A2990C-18A5-4C6C-8B84-9609EDED960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60" name="AutoShape 1" descr="https://psfswebp.cc.wmich.edu/cs/FPR/cache/PT_PIXEL_1.gif">
          <a:extLst>
            <a:ext uri="{FF2B5EF4-FFF2-40B4-BE49-F238E27FC236}">
              <a16:creationId xmlns:a16="http://schemas.microsoft.com/office/drawing/2014/main" id="{F472EC5B-222C-44C2-8FA5-CFF1D4A1AEA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4961" name="AutoShape 1" descr="https://psfswebp.cc.wmich.edu/cs/FPR/cache/PT_PIXEL_1.gif">
          <a:extLst>
            <a:ext uri="{FF2B5EF4-FFF2-40B4-BE49-F238E27FC236}">
              <a16:creationId xmlns:a16="http://schemas.microsoft.com/office/drawing/2014/main" id="{FC8F11A0-B522-4D40-BAAE-56B74484DA2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62" name="AutoShape 1" descr="https://psfswebp.cc.wmich.edu/cs/FPR/cache/PT_PIXEL_1.gif">
          <a:extLst>
            <a:ext uri="{FF2B5EF4-FFF2-40B4-BE49-F238E27FC236}">
              <a16:creationId xmlns:a16="http://schemas.microsoft.com/office/drawing/2014/main" id="{4CDF67B7-D43D-4437-97A1-71F3C771ED2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63" name="AutoShape 1" descr="https://psfswebp.cc.wmich.edu/cs/FPR/cache/PT_PIXEL_1.gif">
          <a:extLst>
            <a:ext uri="{FF2B5EF4-FFF2-40B4-BE49-F238E27FC236}">
              <a16:creationId xmlns:a16="http://schemas.microsoft.com/office/drawing/2014/main" id="{87656808-1121-4620-9836-38BEB4517E9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64" name="AutoShape 1" descr="https://psfswebp.cc.wmich.edu/cs/FPR/cache/PT_PIXEL_1.gif">
          <a:extLst>
            <a:ext uri="{FF2B5EF4-FFF2-40B4-BE49-F238E27FC236}">
              <a16:creationId xmlns:a16="http://schemas.microsoft.com/office/drawing/2014/main" id="{EF77A7FB-47C1-408E-8B4D-50EC42949D9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65" name="AutoShape 1" descr="https://psfswebp.cc.wmich.edu/cs/FPR/cache/PT_PIXEL_1.gif">
          <a:extLst>
            <a:ext uri="{FF2B5EF4-FFF2-40B4-BE49-F238E27FC236}">
              <a16:creationId xmlns:a16="http://schemas.microsoft.com/office/drawing/2014/main" id="{B54EDDD2-5AA9-4211-A9EB-6B2C5FCA428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66" name="AutoShape 1" descr="https://psfswebp.cc.wmich.edu/cs/FPR/cache/PT_PIXEL_1.gif">
          <a:extLst>
            <a:ext uri="{FF2B5EF4-FFF2-40B4-BE49-F238E27FC236}">
              <a16:creationId xmlns:a16="http://schemas.microsoft.com/office/drawing/2014/main" id="{1F46DC4B-E980-42D7-903B-D6638198CFB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67" name="AutoShape 1" descr="https://psfswebp.cc.wmich.edu/cs/FPR/cache/PT_PIXEL_1.gif">
          <a:extLst>
            <a:ext uri="{FF2B5EF4-FFF2-40B4-BE49-F238E27FC236}">
              <a16:creationId xmlns:a16="http://schemas.microsoft.com/office/drawing/2014/main" id="{90F44242-B073-4E12-ADA5-9F7F8C62CBC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68" name="AutoShape 1" descr="https://psfswebp.cc.wmich.edu/cs/FPR/cache/PT_PIXEL_1.gif">
          <a:extLst>
            <a:ext uri="{FF2B5EF4-FFF2-40B4-BE49-F238E27FC236}">
              <a16:creationId xmlns:a16="http://schemas.microsoft.com/office/drawing/2014/main" id="{5512747D-42F6-4AFE-82D0-3D8689A144C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69" name="AutoShape 1" descr="https://psfswebp.cc.wmich.edu/cs/FPR/cache/PT_PIXEL_1.gif">
          <a:extLst>
            <a:ext uri="{FF2B5EF4-FFF2-40B4-BE49-F238E27FC236}">
              <a16:creationId xmlns:a16="http://schemas.microsoft.com/office/drawing/2014/main" id="{D3029189-5438-4BDA-8984-8C3DAAA5C62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70" name="AutoShape 1" descr="https://psfswebp.cc.wmich.edu/cs/FPR/cache/PT_PIXEL_1.gif">
          <a:extLst>
            <a:ext uri="{FF2B5EF4-FFF2-40B4-BE49-F238E27FC236}">
              <a16:creationId xmlns:a16="http://schemas.microsoft.com/office/drawing/2014/main" id="{316E5495-4189-4A22-A0B2-DF4E01381C9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71" name="AutoShape 1" descr="https://psfswebp.cc.wmich.edu/cs/FPR/cache/PT_PIXEL_1.gif">
          <a:extLst>
            <a:ext uri="{FF2B5EF4-FFF2-40B4-BE49-F238E27FC236}">
              <a16:creationId xmlns:a16="http://schemas.microsoft.com/office/drawing/2014/main" id="{6EC8FA6B-C63B-47F1-B104-06F8E17AB3A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72" name="AutoShape 1" descr="https://psfswebp.cc.wmich.edu/cs/FPR/cache/PT_PIXEL_1.gif">
          <a:extLst>
            <a:ext uri="{FF2B5EF4-FFF2-40B4-BE49-F238E27FC236}">
              <a16:creationId xmlns:a16="http://schemas.microsoft.com/office/drawing/2014/main" id="{B5B70572-057B-466D-8A6E-824C0178FE9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73" name="AutoShape 1" descr="https://psfswebp.cc.wmich.edu/cs/FPR/cache/PT_PIXEL_1.gif">
          <a:extLst>
            <a:ext uri="{FF2B5EF4-FFF2-40B4-BE49-F238E27FC236}">
              <a16:creationId xmlns:a16="http://schemas.microsoft.com/office/drawing/2014/main" id="{21BD1332-BBAA-4EFD-8D34-AB9F2491DEF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74" name="AutoShape 1" descr="https://psfswebp.cc.wmich.edu/cs/FPR/cache/PT_PIXEL_1.gif">
          <a:extLst>
            <a:ext uri="{FF2B5EF4-FFF2-40B4-BE49-F238E27FC236}">
              <a16:creationId xmlns:a16="http://schemas.microsoft.com/office/drawing/2014/main" id="{1DBD0EEC-1766-4D11-9C8B-44249FD986F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75" name="AutoShape 1" descr="https://psfswebp.cc.wmich.edu/cs/FPR/cache/PT_PIXEL_1.gif">
          <a:extLst>
            <a:ext uri="{FF2B5EF4-FFF2-40B4-BE49-F238E27FC236}">
              <a16:creationId xmlns:a16="http://schemas.microsoft.com/office/drawing/2014/main" id="{201C35E6-CB18-41C5-B2C5-F60BC4D7BFE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76" name="AutoShape 1" descr="https://psfswebp.cc.wmich.edu/cs/FPR/cache/PT_PIXEL_1.gif">
          <a:extLst>
            <a:ext uri="{FF2B5EF4-FFF2-40B4-BE49-F238E27FC236}">
              <a16:creationId xmlns:a16="http://schemas.microsoft.com/office/drawing/2014/main" id="{4BE0B9D5-CB2F-428C-8E6C-5824E663BEB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77" name="AutoShape 1" descr="https://psfswebp.cc.wmich.edu/cs/FPR/cache/PT_PIXEL_1.gif">
          <a:extLst>
            <a:ext uri="{FF2B5EF4-FFF2-40B4-BE49-F238E27FC236}">
              <a16:creationId xmlns:a16="http://schemas.microsoft.com/office/drawing/2014/main" id="{85AE09FE-84B7-4460-A63A-648009820B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78" name="AutoShape 1" descr="https://psfswebp.cc.wmich.edu/cs/FPR/cache/PT_PIXEL_1.gif">
          <a:extLst>
            <a:ext uri="{FF2B5EF4-FFF2-40B4-BE49-F238E27FC236}">
              <a16:creationId xmlns:a16="http://schemas.microsoft.com/office/drawing/2014/main" id="{58CF2803-EFC5-45AF-85BE-DC44B5695DA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79" name="AutoShape 1" descr="https://psfswebp.cc.wmich.edu/cs/FPR/cache/PT_PIXEL_1.gif">
          <a:extLst>
            <a:ext uri="{FF2B5EF4-FFF2-40B4-BE49-F238E27FC236}">
              <a16:creationId xmlns:a16="http://schemas.microsoft.com/office/drawing/2014/main" id="{9871174B-7E41-442A-BD23-D39DA813B34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80" name="AutoShape 1" descr="https://psfswebp.cc.wmich.edu/cs/FPR/cache/PT_PIXEL_1.gif">
          <a:extLst>
            <a:ext uri="{FF2B5EF4-FFF2-40B4-BE49-F238E27FC236}">
              <a16:creationId xmlns:a16="http://schemas.microsoft.com/office/drawing/2014/main" id="{CCC4AAB6-FC9B-4F98-BF10-1011047FA13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81" name="AutoShape 1" descr="https://psfswebp.cc.wmich.edu/cs/FPR/cache/PT_PIXEL_1.gif">
          <a:extLst>
            <a:ext uri="{FF2B5EF4-FFF2-40B4-BE49-F238E27FC236}">
              <a16:creationId xmlns:a16="http://schemas.microsoft.com/office/drawing/2014/main" id="{2077DE83-44E3-4494-A39E-D445C5C6C27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82" name="AutoShape 1" descr="https://psfswebp.cc.wmich.edu/cs/FPR/cache/PT_PIXEL_1.gif">
          <a:extLst>
            <a:ext uri="{FF2B5EF4-FFF2-40B4-BE49-F238E27FC236}">
              <a16:creationId xmlns:a16="http://schemas.microsoft.com/office/drawing/2014/main" id="{B2B9ABE4-6134-466C-8EA9-C1D73DEDEA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83" name="AutoShape 1" descr="https://psfswebp.cc.wmich.edu/cs/FPR/cache/PT_PIXEL_1.gif">
          <a:extLst>
            <a:ext uri="{FF2B5EF4-FFF2-40B4-BE49-F238E27FC236}">
              <a16:creationId xmlns:a16="http://schemas.microsoft.com/office/drawing/2014/main" id="{8CC605A3-C34F-4C9E-9BB3-98A8213752D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84" name="AutoShape 1" descr="https://psfswebp.cc.wmich.edu/cs/FPR/cache/PT_PIXEL_1.gif">
          <a:extLst>
            <a:ext uri="{FF2B5EF4-FFF2-40B4-BE49-F238E27FC236}">
              <a16:creationId xmlns:a16="http://schemas.microsoft.com/office/drawing/2014/main" id="{E9EC1483-DC6C-456E-BC90-2E67EC63D99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85" name="AutoShape 1" descr="https://psfswebp.cc.wmich.edu/cs/FPR/cache/PT_PIXEL_1.gif">
          <a:extLst>
            <a:ext uri="{FF2B5EF4-FFF2-40B4-BE49-F238E27FC236}">
              <a16:creationId xmlns:a16="http://schemas.microsoft.com/office/drawing/2014/main" id="{3D6D488A-FB51-41DB-A8BD-D2D44D97328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86" name="AutoShape 1" descr="https://psfswebp.cc.wmich.edu/cs/FPR/cache/PT_PIXEL_1.gif">
          <a:extLst>
            <a:ext uri="{FF2B5EF4-FFF2-40B4-BE49-F238E27FC236}">
              <a16:creationId xmlns:a16="http://schemas.microsoft.com/office/drawing/2014/main" id="{59F1E511-E93B-444D-8AD0-F886D0B70F1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87" name="AutoShape 1" descr="https://psfswebp.cc.wmich.edu/cs/FPR/cache/PT_PIXEL_1.gif">
          <a:extLst>
            <a:ext uri="{FF2B5EF4-FFF2-40B4-BE49-F238E27FC236}">
              <a16:creationId xmlns:a16="http://schemas.microsoft.com/office/drawing/2014/main" id="{4FAD0385-6EAA-4F87-864A-C100423A502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88" name="AutoShape 1" descr="https://psfswebp.cc.wmich.edu/cs/FPR/cache/PT_PIXEL_1.gif">
          <a:extLst>
            <a:ext uri="{FF2B5EF4-FFF2-40B4-BE49-F238E27FC236}">
              <a16:creationId xmlns:a16="http://schemas.microsoft.com/office/drawing/2014/main" id="{6ABCBD67-3F27-49EC-9244-59F51E17300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89" name="AutoShape 1" descr="https://psfswebp.cc.wmich.edu/cs/FPR/cache/PT_PIXEL_1.gif">
          <a:extLst>
            <a:ext uri="{FF2B5EF4-FFF2-40B4-BE49-F238E27FC236}">
              <a16:creationId xmlns:a16="http://schemas.microsoft.com/office/drawing/2014/main" id="{DDA83BD2-AE30-4BE3-84D5-0DF019D4519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4990" name="AutoShape 1" descr="https://psfswebp.cc.wmich.edu/cs/FPR/cache/PT_PIXEL_1.gif">
          <a:extLst>
            <a:ext uri="{FF2B5EF4-FFF2-40B4-BE49-F238E27FC236}">
              <a16:creationId xmlns:a16="http://schemas.microsoft.com/office/drawing/2014/main" id="{A09ED346-6CA5-4430-AC2D-98D219B0567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4991" name="AutoShape 1" descr="https://psfswebp.cc.wmich.edu/cs/FPR/cache/PT_PIXEL_1.gif">
          <a:extLst>
            <a:ext uri="{FF2B5EF4-FFF2-40B4-BE49-F238E27FC236}">
              <a16:creationId xmlns:a16="http://schemas.microsoft.com/office/drawing/2014/main" id="{BC251C03-1AF8-482D-B2F0-A9ADC473BD9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4992" name="AutoShape 1" descr="https://psfswebp.cc.wmich.edu/cs/FPR/cache/PT_PIXEL_1.gif">
          <a:extLst>
            <a:ext uri="{FF2B5EF4-FFF2-40B4-BE49-F238E27FC236}">
              <a16:creationId xmlns:a16="http://schemas.microsoft.com/office/drawing/2014/main" id="{32D8780C-04BE-4B8B-A55C-31092913CC1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4993" name="AutoShape 1" descr="https://psfswebp.cc.wmich.edu/cs/FPR/cache/PT_PIXEL_1.gif">
          <a:extLst>
            <a:ext uri="{FF2B5EF4-FFF2-40B4-BE49-F238E27FC236}">
              <a16:creationId xmlns:a16="http://schemas.microsoft.com/office/drawing/2014/main" id="{E5C8339F-C3CF-4B5A-A9E0-EBBE6951F7D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4994" name="AutoShape 1" descr="https://psfswebp.cc.wmich.edu/cs/FPR/cache/PT_PIXEL_1.gif">
          <a:extLst>
            <a:ext uri="{FF2B5EF4-FFF2-40B4-BE49-F238E27FC236}">
              <a16:creationId xmlns:a16="http://schemas.microsoft.com/office/drawing/2014/main" id="{053E6E22-2C70-462F-8CFA-F82C62477CE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4995" name="AutoShape 1" descr="https://psfswebp.cc.wmich.edu/cs/FPR/cache/PT_PIXEL_1.gif">
          <a:extLst>
            <a:ext uri="{FF2B5EF4-FFF2-40B4-BE49-F238E27FC236}">
              <a16:creationId xmlns:a16="http://schemas.microsoft.com/office/drawing/2014/main" id="{6F375851-4A38-4F69-A715-379EFC5EA06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4996" name="AutoShape 1" descr="https://psfswebp.cc.wmich.edu/cs/FPR/cache/PT_PIXEL_1.gif">
          <a:extLst>
            <a:ext uri="{FF2B5EF4-FFF2-40B4-BE49-F238E27FC236}">
              <a16:creationId xmlns:a16="http://schemas.microsoft.com/office/drawing/2014/main" id="{A30F8DF4-C63C-4435-9526-B1AEB231E5B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4997" name="AutoShape 1" descr="https://psfswebp.cc.wmich.edu/cs/FPR/cache/PT_PIXEL_1.gif">
          <a:extLst>
            <a:ext uri="{FF2B5EF4-FFF2-40B4-BE49-F238E27FC236}">
              <a16:creationId xmlns:a16="http://schemas.microsoft.com/office/drawing/2014/main" id="{DD98AB52-2712-4409-A6AB-789136B2BF1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4998" name="AutoShape 1" descr="https://psfswebp.cc.wmich.edu/cs/FPR/cache/PT_PIXEL_1.gif">
          <a:extLst>
            <a:ext uri="{FF2B5EF4-FFF2-40B4-BE49-F238E27FC236}">
              <a16:creationId xmlns:a16="http://schemas.microsoft.com/office/drawing/2014/main" id="{6F48BD0E-B822-445D-A212-14487BD0939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4999" name="AutoShape 1" descr="https://psfswebp.cc.wmich.edu/cs/FPR/cache/PT_PIXEL_1.gif">
          <a:extLst>
            <a:ext uri="{FF2B5EF4-FFF2-40B4-BE49-F238E27FC236}">
              <a16:creationId xmlns:a16="http://schemas.microsoft.com/office/drawing/2014/main" id="{AB27192B-73B0-46A8-A371-A9733F75072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000" name="AutoShape 1" descr="https://psfswebp.cc.wmich.edu/cs/FPR/cache/PT_PIXEL_1.gif">
          <a:extLst>
            <a:ext uri="{FF2B5EF4-FFF2-40B4-BE49-F238E27FC236}">
              <a16:creationId xmlns:a16="http://schemas.microsoft.com/office/drawing/2014/main" id="{6A4853B7-6290-48A0-B0E0-7DEA1186B60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001" name="AutoShape 1" descr="https://psfswebp.cc.wmich.edu/cs/FPR/cache/PT_PIXEL_1.gif">
          <a:extLst>
            <a:ext uri="{FF2B5EF4-FFF2-40B4-BE49-F238E27FC236}">
              <a16:creationId xmlns:a16="http://schemas.microsoft.com/office/drawing/2014/main" id="{97403450-4B97-4A9D-B475-6447FBA9450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002" name="AutoShape 1" descr="https://psfswebp.cc.wmich.edu/cs/FPR/cache/PT_PIXEL_1.gif">
          <a:extLst>
            <a:ext uri="{FF2B5EF4-FFF2-40B4-BE49-F238E27FC236}">
              <a16:creationId xmlns:a16="http://schemas.microsoft.com/office/drawing/2014/main" id="{D0316687-6DEA-4371-BACA-207A6498166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003" name="AutoShape 1" descr="https://psfswebp.cc.wmich.edu/cs/FPR/cache/PT_PIXEL_1.gif">
          <a:extLst>
            <a:ext uri="{FF2B5EF4-FFF2-40B4-BE49-F238E27FC236}">
              <a16:creationId xmlns:a16="http://schemas.microsoft.com/office/drawing/2014/main" id="{DBD7283B-24FA-47B2-85AC-1B233528278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004" name="AutoShape 1" descr="https://psfswebp.cc.wmich.edu/cs/FPR/cache/PT_PIXEL_1.gif">
          <a:extLst>
            <a:ext uri="{FF2B5EF4-FFF2-40B4-BE49-F238E27FC236}">
              <a16:creationId xmlns:a16="http://schemas.microsoft.com/office/drawing/2014/main" id="{21FBC054-AD59-44FC-99AA-6A0348300B3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005" name="AutoShape 1" descr="https://psfswebp.cc.wmich.edu/cs/FPR/cache/PT_PIXEL_1.gif">
          <a:extLst>
            <a:ext uri="{FF2B5EF4-FFF2-40B4-BE49-F238E27FC236}">
              <a16:creationId xmlns:a16="http://schemas.microsoft.com/office/drawing/2014/main" id="{B732EEBF-D053-4F9C-8A41-6406AEB293C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006" name="AutoShape 1" descr="https://psfswebp.cc.wmich.edu/cs/FPR/cache/PT_PIXEL_1.gif">
          <a:extLst>
            <a:ext uri="{FF2B5EF4-FFF2-40B4-BE49-F238E27FC236}">
              <a16:creationId xmlns:a16="http://schemas.microsoft.com/office/drawing/2014/main" id="{CC366C57-FDE9-440E-9A28-98425C83B1B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007" name="AutoShape 1" descr="https://psfswebp.cc.wmich.edu/cs/FPR/cache/PT_PIXEL_1.gif">
          <a:extLst>
            <a:ext uri="{FF2B5EF4-FFF2-40B4-BE49-F238E27FC236}">
              <a16:creationId xmlns:a16="http://schemas.microsoft.com/office/drawing/2014/main" id="{603A506D-F87D-4D49-AFE8-1000FAF50E0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008" name="AutoShape 1" descr="https://psfswebp.cc.wmich.edu/cs/FPR/cache/PT_PIXEL_1.gif">
          <a:extLst>
            <a:ext uri="{FF2B5EF4-FFF2-40B4-BE49-F238E27FC236}">
              <a16:creationId xmlns:a16="http://schemas.microsoft.com/office/drawing/2014/main" id="{BA4E1658-B25D-41A3-969E-8BB7119D2EF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5009" name="AutoShape 1" descr="https://psfswebp.cc.wmich.edu/cs/FPR/cache/PT_PIXEL_1.gif">
          <a:extLst>
            <a:ext uri="{FF2B5EF4-FFF2-40B4-BE49-F238E27FC236}">
              <a16:creationId xmlns:a16="http://schemas.microsoft.com/office/drawing/2014/main" id="{A45E64EC-A572-4DEC-853B-A12E5726BD8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5010" name="AutoShape 1" descr="https://psfswebp.cc.wmich.edu/cs/FPR/cache/PT_PIXEL_1.gif">
          <a:extLst>
            <a:ext uri="{FF2B5EF4-FFF2-40B4-BE49-F238E27FC236}">
              <a16:creationId xmlns:a16="http://schemas.microsoft.com/office/drawing/2014/main" id="{8275E9EB-D028-439E-91AC-7A83178B13A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5011" name="AutoShape 1" descr="https://psfswebp.cc.wmich.edu/cs/FPR/cache/PT_PIXEL_1.gif">
          <a:extLst>
            <a:ext uri="{FF2B5EF4-FFF2-40B4-BE49-F238E27FC236}">
              <a16:creationId xmlns:a16="http://schemas.microsoft.com/office/drawing/2014/main" id="{247DBC4F-5ACB-42F1-B5F9-6877339CBE0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5012" name="AutoShape 1" descr="https://psfswebp.cc.wmich.edu/cs/FPR/cache/PT_PIXEL_1.gif">
          <a:extLst>
            <a:ext uri="{FF2B5EF4-FFF2-40B4-BE49-F238E27FC236}">
              <a16:creationId xmlns:a16="http://schemas.microsoft.com/office/drawing/2014/main" id="{6A28E6F6-9BB1-4274-A3F0-86F0C755362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5013" name="AutoShape 1" descr="https://psfswebp.cc.wmich.edu/cs/FPR/cache/PT_PIXEL_1.gif">
          <a:extLst>
            <a:ext uri="{FF2B5EF4-FFF2-40B4-BE49-F238E27FC236}">
              <a16:creationId xmlns:a16="http://schemas.microsoft.com/office/drawing/2014/main" id="{3B144B5A-6256-4BA7-AC36-0C0717F8921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16</xdr:row>
      <xdr:rowOff>76200</xdr:rowOff>
    </xdr:from>
    <xdr:to>
      <xdr:col>2</xdr:col>
      <xdr:colOff>304800</xdr:colOff>
      <xdr:row>18</xdr:row>
      <xdr:rowOff>73660</xdr:rowOff>
    </xdr:to>
    <xdr:sp macro="" textlink="">
      <xdr:nvSpPr>
        <xdr:cNvPr id="5014" name="AutoShape 1" descr="https://psfswebp.cc.wmich.edu/cs/FPR/cache/PT_PIXEL_1.gif">
          <a:extLst>
            <a:ext uri="{FF2B5EF4-FFF2-40B4-BE49-F238E27FC236}">
              <a16:creationId xmlns:a16="http://schemas.microsoft.com/office/drawing/2014/main" id="{1648A688-7392-4FB6-ABEE-4F5830DBD30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108960"/>
          <a:ext cx="304800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762000</xdr:colOff>
      <xdr:row>12</xdr:row>
      <xdr:rowOff>123825</xdr:rowOff>
    </xdr:from>
    <xdr:to>
      <xdr:col>1</xdr:col>
      <xdr:colOff>1905</xdr:colOff>
      <xdr:row>14</xdr:row>
      <xdr:rowOff>104140</xdr:rowOff>
    </xdr:to>
    <xdr:sp macro="" textlink="">
      <xdr:nvSpPr>
        <xdr:cNvPr id="5015" name="AutoShape 1" descr="https://psfswebp.cc.wmich.edu/cs/FPR/cache/PT_PIXEL_1.gif">
          <a:extLst>
            <a:ext uri="{FF2B5EF4-FFF2-40B4-BE49-F238E27FC236}">
              <a16:creationId xmlns:a16="http://schemas.microsoft.com/office/drawing/2014/main" id="{2944E93E-C1C5-4E4B-978E-86031AA24E1E}"/>
            </a:ext>
          </a:extLst>
        </xdr:cNvPr>
        <xdr:cNvSpPr>
          <a:spLocks noChangeAspect="1" noChangeArrowheads="1"/>
        </xdr:cNvSpPr>
      </xdr:nvSpPr>
      <xdr:spPr bwMode="auto">
        <a:xfrm>
          <a:off x="762000" y="2486025"/>
          <a:ext cx="299085" cy="315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118745</xdr:rowOff>
    </xdr:to>
    <xdr:sp macro="" textlink="">
      <xdr:nvSpPr>
        <xdr:cNvPr id="5016" name="AutoShape 1" descr="https://psfswebp.cc.wmich.edu/cs/FPR/cache/PT_PIXEL_1.gif">
          <a:extLst>
            <a:ext uri="{FF2B5EF4-FFF2-40B4-BE49-F238E27FC236}">
              <a16:creationId xmlns:a16="http://schemas.microsoft.com/office/drawing/2014/main" id="{B39E292D-FC25-439D-92AD-E0446B2CB91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16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17" name="AutoShape 1" descr="https://psfswebp.cc.wmich.edu/cs/FPR/cache/PT_PIXEL_1.gif">
          <a:extLst>
            <a:ext uri="{FF2B5EF4-FFF2-40B4-BE49-F238E27FC236}">
              <a16:creationId xmlns:a16="http://schemas.microsoft.com/office/drawing/2014/main" id="{E4538BE3-4B44-4EC5-8D06-4E813E16164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18" name="AutoShape 1" descr="https://psfswebp.cc.wmich.edu/cs/FPR/cache/PT_PIXEL_1.gif">
          <a:extLst>
            <a:ext uri="{FF2B5EF4-FFF2-40B4-BE49-F238E27FC236}">
              <a16:creationId xmlns:a16="http://schemas.microsoft.com/office/drawing/2014/main" id="{48C5BE0C-5101-400A-8EF9-281A76D06A3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19" name="AutoShape 1" descr="https://psfswebp.cc.wmich.edu/cs/FPR/cache/PT_PIXEL_1.gif">
          <a:extLst>
            <a:ext uri="{FF2B5EF4-FFF2-40B4-BE49-F238E27FC236}">
              <a16:creationId xmlns:a16="http://schemas.microsoft.com/office/drawing/2014/main" id="{A21DE533-0FFA-4A28-8CEE-CA25A3C54C3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20" name="AutoShape 1" descr="https://psfswebp.cc.wmich.edu/cs/FPR/cache/PT_PIXEL_1.gif">
          <a:extLst>
            <a:ext uri="{FF2B5EF4-FFF2-40B4-BE49-F238E27FC236}">
              <a16:creationId xmlns:a16="http://schemas.microsoft.com/office/drawing/2014/main" id="{BE4348A5-3070-46F7-904E-376027B07DD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21" name="AutoShape 1" descr="https://psfswebp.cc.wmich.edu/cs/FPR/cache/PT_PIXEL_1.gif">
          <a:extLst>
            <a:ext uri="{FF2B5EF4-FFF2-40B4-BE49-F238E27FC236}">
              <a16:creationId xmlns:a16="http://schemas.microsoft.com/office/drawing/2014/main" id="{969EAA63-0196-4432-9D2C-D4627339104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22" name="AutoShape 1" descr="https://psfswebp.cc.wmich.edu/cs/FPR/cache/PT_PIXEL_1.gif">
          <a:extLst>
            <a:ext uri="{FF2B5EF4-FFF2-40B4-BE49-F238E27FC236}">
              <a16:creationId xmlns:a16="http://schemas.microsoft.com/office/drawing/2014/main" id="{411A31D5-06CC-4DCF-8022-0AD7562CC64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23" name="AutoShape 1" descr="https://psfswebp.cc.wmich.edu/cs/FPR/cache/PT_PIXEL_1.gif">
          <a:extLst>
            <a:ext uri="{FF2B5EF4-FFF2-40B4-BE49-F238E27FC236}">
              <a16:creationId xmlns:a16="http://schemas.microsoft.com/office/drawing/2014/main" id="{E3F87D97-C307-4335-8BDD-96FD934E2CE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24" name="AutoShape 1" descr="https://psfswebp.cc.wmich.edu/cs/FPR/cache/PT_PIXEL_1.gif">
          <a:extLst>
            <a:ext uri="{FF2B5EF4-FFF2-40B4-BE49-F238E27FC236}">
              <a16:creationId xmlns:a16="http://schemas.microsoft.com/office/drawing/2014/main" id="{22EB58FB-9593-4D85-A91C-1398E0F1624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95250</xdr:colOff>
      <xdr:row>3</xdr:row>
      <xdr:rowOff>19050</xdr:rowOff>
    </xdr:from>
    <xdr:to>
      <xdr:col>3</xdr:col>
      <xdr:colOff>416560</xdr:colOff>
      <xdr:row>4</xdr:row>
      <xdr:rowOff>165100</xdr:rowOff>
    </xdr:to>
    <xdr:sp macro="" textlink="">
      <xdr:nvSpPr>
        <xdr:cNvPr id="5025" name="AutoShape 1" descr="https://psfswebp.cc.wmich.edu/cs/FPR/cache/PT_PIXEL_1.gif">
          <a:extLst>
            <a:ext uri="{FF2B5EF4-FFF2-40B4-BE49-F238E27FC236}">
              <a16:creationId xmlns:a16="http://schemas.microsoft.com/office/drawing/2014/main" id="{D5F88C16-9DCD-4382-95F4-127D3BC265B1}"/>
            </a:ext>
          </a:extLst>
        </xdr:cNvPr>
        <xdr:cNvSpPr>
          <a:spLocks noChangeAspect="1" noChangeArrowheads="1"/>
        </xdr:cNvSpPr>
      </xdr:nvSpPr>
      <xdr:spPr bwMode="auto">
        <a:xfrm>
          <a:off x="3272790" y="872490"/>
          <a:ext cx="321310" cy="344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26" name="AutoShape 1" descr="https://psfswebp.cc.wmich.edu/cs/FPR/cache/PT_PIXEL_1.gif">
          <a:extLst>
            <a:ext uri="{FF2B5EF4-FFF2-40B4-BE49-F238E27FC236}">
              <a16:creationId xmlns:a16="http://schemas.microsoft.com/office/drawing/2014/main" id="{2F0DFEF9-4BCB-4F69-BF72-60F5986479E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27" name="AutoShape 1" descr="https://psfswebp.cc.wmich.edu/cs/FPR/cache/PT_PIXEL_1.gif">
          <a:extLst>
            <a:ext uri="{FF2B5EF4-FFF2-40B4-BE49-F238E27FC236}">
              <a16:creationId xmlns:a16="http://schemas.microsoft.com/office/drawing/2014/main" id="{E7480E09-10BB-4021-A171-67207AFD746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28" name="AutoShape 1" descr="https://psfswebp.cc.wmich.edu/cs/FPR/cache/PT_PIXEL_1.gif">
          <a:extLst>
            <a:ext uri="{FF2B5EF4-FFF2-40B4-BE49-F238E27FC236}">
              <a16:creationId xmlns:a16="http://schemas.microsoft.com/office/drawing/2014/main" id="{8F15139C-97E2-408B-919B-0A21BAAC11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29" name="AutoShape 1" descr="https://psfswebp.cc.wmich.edu/cs/FPR/cache/PT_PIXEL_1.gif">
          <a:extLst>
            <a:ext uri="{FF2B5EF4-FFF2-40B4-BE49-F238E27FC236}">
              <a16:creationId xmlns:a16="http://schemas.microsoft.com/office/drawing/2014/main" id="{408414CD-F67C-4AB6-9B28-704C05D1336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30" name="AutoShape 1" descr="https://psfswebp.cc.wmich.edu/cs/FPR/cache/PT_PIXEL_1.gif">
          <a:extLst>
            <a:ext uri="{FF2B5EF4-FFF2-40B4-BE49-F238E27FC236}">
              <a16:creationId xmlns:a16="http://schemas.microsoft.com/office/drawing/2014/main" id="{A3E47F8A-C3D5-4071-A364-DB5BD76AA94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31" name="AutoShape 1" descr="https://psfswebp.cc.wmich.edu/cs/FPR/cache/PT_PIXEL_1.gif">
          <a:extLst>
            <a:ext uri="{FF2B5EF4-FFF2-40B4-BE49-F238E27FC236}">
              <a16:creationId xmlns:a16="http://schemas.microsoft.com/office/drawing/2014/main" id="{461E06B8-85CF-4E84-8051-3D5941FF10C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32" name="AutoShape 1" descr="https://psfswebp.cc.wmich.edu/cs/FPR/cache/PT_PIXEL_1.gif">
          <a:extLst>
            <a:ext uri="{FF2B5EF4-FFF2-40B4-BE49-F238E27FC236}">
              <a16:creationId xmlns:a16="http://schemas.microsoft.com/office/drawing/2014/main" id="{850D57DC-0645-4BFA-8A4E-0FBF377E10A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5033" name="AutoShape 1" descr="https://psfswebp.cc.wmich.edu/cs/FPR/cache/PT_PIXEL_1.gif">
          <a:extLst>
            <a:ext uri="{FF2B5EF4-FFF2-40B4-BE49-F238E27FC236}">
              <a16:creationId xmlns:a16="http://schemas.microsoft.com/office/drawing/2014/main" id="{DAD780C2-B958-4F88-9FC8-F17FAEBB352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34" name="AutoShape 1" descr="https://psfswebp.cc.wmich.edu/cs/FPR/cache/PT_PIXEL_1.gif">
          <a:extLst>
            <a:ext uri="{FF2B5EF4-FFF2-40B4-BE49-F238E27FC236}">
              <a16:creationId xmlns:a16="http://schemas.microsoft.com/office/drawing/2014/main" id="{A586CC97-82EE-4093-AC68-74854F8F33B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35" name="AutoShape 1" descr="https://psfswebp.cc.wmich.edu/cs/FPR/cache/PT_PIXEL_1.gif">
          <a:extLst>
            <a:ext uri="{FF2B5EF4-FFF2-40B4-BE49-F238E27FC236}">
              <a16:creationId xmlns:a16="http://schemas.microsoft.com/office/drawing/2014/main" id="{8D4C092F-2B35-4A9E-AFA9-714E5F4589F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36" name="AutoShape 1" descr="https://psfswebp.cc.wmich.edu/cs/FPR/cache/PT_PIXEL_1.gif">
          <a:extLst>
            <a:ext uri="{FF2B5EF4-FFF2-40B4-BE49-F238E27FC236}">
              <a16:creationId xmlns:a16="http://schemas.microsoft.com/office/drawing/2014/main" id="{A25758D8-539A-4BC4-A62D-CC72B2C9E9D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37" name="AutoShape 1" descr="https://psfswebp.cc.wmich.edu/cs/FPR/cache/PT_PIXEL_1.gif">
          <a:extLst>
            <a:ext uri="{FF2B5EF4-FFF2-40B4-BE49-F238E27FC236}">
              <a16:creationId xmlns:a16="http://schemas.microsoft.com/office/drawing/2014/main" id="{86A019A9-2D88-4EE1-92A6-51F43E3D2CC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38" name="AutoShape 1" descr="https://psfswebp.cc.wmich.edu/cs/FPR/cache/PT_PIXEL_1.gif">
          <a:extLst>
            <a:ext uri="{FF2B5EF4-FFF2-40B4-BE49-F238E27FC236}">
              <a16:creationId xmlns:a16="http://schemas.microsoft.com/office/drawing/2014/main" id="{05047356-2DC8-43B4-B111-3C0DCD60805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39" name="AutoShape 1" descr="https://psfswebp.cc.wmich.edu/cs/FPR/cache/PT_PIXEL_1.gif">
          <a:extLst>
            <a:ext uri="{FF2B5EF4-FFF2-40B4-BE49-F238E27FC236}">
              <a16:creationId xmlns:a16="http://schemas.microsoft.com/office/drawing/2014/main" id="{C80EABA6-6E47-457F-88A7-CDFDFD87B73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40" name="AutoShape 1" descr="https://psfswebp.cc.wmich.edu/cs/FPR/cache/PT_PIXEL_1.gif">
          <a:extLst>
            <a:ext uri="{FF2B5EF4-FFF2-40B4-BE49-F238E27FC236}">
              <a16:creationId xmlns:a16="http://schemas.microsoft.com/office/drawing/2014/main" id="{9DEE9D7D-6620-4271-8295-04695C4C45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41" name="AutoShape 1" descr="https://psfswebp.cc.wmich.edu/cs/FPR/cache/PT_PIXEL_1.gif">
          <a:extLst>
            <a:ext uri="{FF2B5EF4-FFF2-40B4-BE49-F238E27FC236}">
              <a16:creationId xmlns:a16="http://schemas.microsoft.com/office/drawing/2014/main" id="{91DDFE20-B50C-4226-B852-2784A8E7527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42" name="AutoShape 1" descr="https://psfswebp.cc.wmich.edu/cs/FPR/cache/PT_PIXEL_1.gif">
          <a:extLst>
            <a:ext uri="{FF2B5EF4-FFF2-40B4-BE49-F238E27FC236}">
              <a16:creationId xmlns:a16="http://schemas.microsoft.com/office/drawing/2014/main" id="{CFAF912B-F7B3-43CC-BFB4-21BE136578D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43" name="AutoShape 1" descr="https://psfswebp.cc.wmich.edu/cs/FPR/cache/PT_PIXEL_1.gif">
          <a:extLst>
            <a:ext uri="{FF2B5EF4-FFF2-40B4-BE49-F238E27FC236}">
              <a16:creationId xmlns:a16="http://schemas.microsoft.com/office/drawing/2014/main" id="{D8A7E8E9-784C-45E9-8CDB-FC4AD1A9C9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44" name="AutoShape 1" descr="https://psfswebp.cc.wmich.edu/cs/FPR/cache/PT_PIXEL_1.gif">
          <a:extLst>
            <a:ext uri="{FF2B5EF4-FFF2-40B4-BE49-F238E27FC236}">
              <a16:creationId xmlns:a16="http://schemas.microsoft.com/office/drawing/2014/main" id="{0F82B411-2E3D-4E9B-A593-6B75629A159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301625</xdr:rowOff>
    </xdr:to>
    <xdr:sp macro="" textlink="">
      <xdr:nvSpPr>
        <xdr:cNvPr id="5045" name="AutoShape 1" descr="https://psfswebp.cc.wmich.edu/cs/FPR/cache/PT_PIXEL_1.gif">
          <a:extLst>
            <a:ext uri="{FF2B5EF4-FFF2-40B4-BE49-F238E27FC236}">
              <a16:creationId xmlns:a16="http://schemas.microsoft.com/office/drawing/2014/main" id="{968BDFC4-5364-4EAC-ABFF-8BA0E1995F6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46" name="AutoShape 1" descr="https://psfswebp.cc.wmich.edu/cs/FPR/cache/PT_PIXEL_1.gif">
          <a:extLst>
            <a:ext uri="{FF2B5EF4-FFF2-40B4-BE49-F238E27FC236}">
              <a16:creationId xmlns:a16="http://schemas.microsoft.com/office/drawing/2014/main" id="{C5D5762A-57A4-4C65-BBA0-A59FDBFA6AB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47" name="AutoShape 1" descr="https://psfswebp.cc.wmich.edu/cs/FPR/cache/PT_PIXEL_1.gif">
          <a:extLst>
            <a:ext uri="{FF2B5EF4-FFF2-40B4-BE49-F238E27FC236}">
              <a16:creationId xmlns:a16="http://schemas.microsoft.com/office/drawing/2014/main" id="{C45C71AB-668A-43EF-9245-8011373C429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48" name="AutoShape 1" descr="https://psfswebp.cc.wmich.edu/cs/FPR/cache/PT_PIXEL_1.gif">
          <a:extLst>
            <a:ext uri="{FF2B5EF4-FFF2-40B4-BE49-F238E27FC236}">
              <a16:creationId xmlns:a16="http://schemas.microsoft.com/office/drawing/2014/main" id="{4F0023D8-6E8A-4571-AC80-29A9F434081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49" name="AutoShape 1" descr="https://psfswebp.cc.wmich.edu/cs/FPR/cache/PT_PIXEL_1.gif">
          <a:extLst>
            <a:ext uri="{FF2B5EF4-FFF2-40B4-BE49-F238E27FC236}">
              <a16:creationId xmlns:a16="http://schemas.microsoft.com/office/drawing/2014/main" id="{32122701-5C41-480F-95B7-EB8FA5668F3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0" name="AutoShape 1" descr="https://psfswebp.cc.wmich.edu/cs/FPR/cache/PT_PIXEL_1.gif">
          <a:extLst>
            <a:ext uri="{FF2B5EF4-FFF2-40B4-BE49-F238E27FC236}">
              <a16:creationId xmlns:a16="http://schemas.microsoft.com/office/drawing/2014/main" id="{A6AF27EA-2A37-4797-A1DF-A45E3E2EC78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1" name="AutoShape 1" descr="https://psfswebp.cc.wmich.edu/cs/FPR/cache/PT_PIXEL_1.gif">
          <a:extLst>
            <a:ext uri="{FF2B5EF4-FFF2-40B4-BE49-F238E27FC236}">
              <a16:creationId xmlns:a16="http://schemas.microsoft.com/office/drawing/2014/main" id="{CD737A76-D093-4845-9292-B7F0FFC7AD9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2" name="AutoShape 1" descr="https://psfswebp.cc.wmich.edu/cs/FPR/cache/PT_PIXEL_1.gif">
          <a:extLst>
            <a:ext uri="{FF2B5EF4-FFF2-40B4-BE49-F238E27FC236}">
              <a16:creationId xmlns:a16="http://schemas.microsoft.com/office/drawing/2014/main" id="{8E4C0CB9-842A-4D2E-A8CB-FE876961F4F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3" name="AutoShape 1" descr="https://psfswebp.cc.wmich.edu/cs/FPR/cache/PT_PIXEL_1.gif">
          <a:extLst>
            <a:ext uri="{FF2B5EF4-FFF2-40B4-BE49-F238E27FC236}">
              <a16:creationId xmlns:a16="http://schemas.microsoft.com/office/drawing/2014/main" id="{71DB63F9-6960-447D-AD5A-DE7624F10F8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4" name="AutoShape 1" descr="https://psfswebp.cc.wmich.edu/cs/FPR/cache/PT_PIXEL_1.gif">
          <a:extLst>
            <a:ext uri="{FF2B5EF4-FFF2-40B4-BE49-F238E27FC236}">
              <a16:creationId xmlns:a16="http://schemas.microsoft.com/office/drawing/2014/main" id="{420A8715-4C3A-44E6-9858-BB8DB40FB15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5" name="AutoShape 1" descr="https://psfswebp.cc.wmich.edu/cs/FPR/cache/PT_PIXEL_1.gif">
          <a:extLst>
            <a:ext uri="{FF2B5EF4-FFF2-40B4-BE49-F238E27FC236}">
              <a16:creationId xmlns:a16="http://schemas.microsoft.com/office/drawing/2014/main" id="{41C6146D-3587-4310-98EE-836D49CFB4F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6" name="AutoShape 1" descr="https://psfswebp.cc.wmich.edu/cs/FPR/cache/PT_PIXEL_1.gif">
          <a:extLst>
            <a:ext uri="{FF2B5EF4-FFF2-40B4-BE49-F238E27FC236}">
              <a16:creationId xmlns:a16="http://schemas.microsoft.com/office/drawing/2014/main" id="{93CC5ECB-B94A-4776-983A-DA19D5E2C28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7" name="AutoShape 1" descr="https://psfswebp.cc.wmich.edu/cs/FPR/cache/PT_PIXEL_1.gif">
          <a:extLst>
            <a:ext uri="{FF2B5EF4-FFF2-40B4-BE49-F238E27FC236}">
              <a16:creationId xmlns:a16="http://schemas.microsoft.com/office/drawing/2014/main" id="{BE1A44E4-F6DF-4616-8C03-4AACC369E41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8" name="AutoShape 1" descr="https://psfswebp.cc.wmich.edu/cs/FPR/cache/PT_PIXEL_1.gif">
          <a:extLst>
            <a:ext uri="{FF2B5EF4-FFF2-40B4-BE49-F238E27FC236}">
              <a16:creationId xmlns:a16="http://schemas.microsoft.com/office/drawing/2014/main" id="{4791D1A5-DA3E-402D-8DF8-D7C8EC5F8E2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59" name="AutoShape 1" descr="https://psfswebp.cc.wmich.edu/cs/FPR/cache/PT_PIXEL_1.gif">
          <a:extLst>
            <a:ext uri="{FF2B5EF4-FFF2-40B4-BE49-F238E27FC236}">
              <a16:creationId xmlns:a16="http://schemas.microsoft.com/office/drawing/2014/main" id="{38DD88D8-0771-4687-BE18-0C48A17F52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0" name="AutoShape 1" descr="https://psfswebp.cc.wmich.edu/cs/FPR/cache/PT_PIXEL_1.gif">
          <a:extLst>
            <a:ext uri="{FF2B5EF4-FFF2-40B4-BE49-F238E27FC236}">
              <a16:creationId xmlns:a16="http://schemas.microsoft.com/office/drawing/2014/main" id="{F48C82B6-B63B-4F3F-BA0C-65406117A5C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1" name="AutoShape 1" descr="https://psfswebp.cc.wmich.edu/cs/FPR/cache/PT_PIXEL_1.gif">
          <a:extLst>
            <a:ext uri="{FF2B5EF4-FFF2-40B4-BE49-F238E27FC236}">
              <a16:creationId xmlns:a16="http://schemas.microsoft.com/office/drawing/2014/main" id="{3FC637B0-01D2-49F1-8D58-5FDD3E072B8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2" name="AutoShape 1" descr="https://psfswebp.cc.wmich.edu/cs/FPR/cache/PT_PIXEL_1.gif">
          <a:extLst>
            <a:ext uri="{FF2B5EF4-FFF2-40B4-BE49-F238E27FC236}">
              <a16:creationId xmlns:a16="http://schemas.microsoft.com/office/drawing/2014/main" id="{0C61DCA4-3945-4CBD-863A-7E2F8670769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5063" name="AutoShape 1" descr="https://psfswebp.cc.wmich.edu/cs/FPR/cache/PT_PIXEL_1.gif">
          <a:extLst>
            <a:ext uri="{FF2B5EF4-FFF2-40B4-BE49-F238E27FC236}">
              <a16:creationId xmlns:a16="http://schemas.microsoft.com/office/drawing/2014/main" id="{785C6A6D-F129-41AA-9CE8-64C6EA3CB16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5064" name="AutoShape 1" descr="https://psfswebp.cc.wmich.edu/cs/FPR/cache/PT_PIXEL_1.gif">
          <a:extLst>
            <a:ext uri="{FF2B5EF4-FFF2-40B4-BE49-F238E27FC236}">
              <a16:creationId xmlns:a16="http://schemas.microsoft.com/office/drawing/2014/main" id="{6D643BBE-6200-429F-A020-C172A4C7437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5065" name="AutoShape 1" descr="https://psfswebp.cc.wmich.edu/cs/FPR/cache/PT_PIXEL_1.gif">
          <a:extLst>
            <a:ext uri="{FF2B5EF4-FFF2-40B4-BE49-F238E27FC236}">
              <a16:creationId xmlns:a16="http://schemas.microsoft.com/office/drawing/2014/main" id="{743C2BEC-3A91-411A-A619-16702BC52F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5066" name="AutoShape 1" descr="https://psfswebp.cc.wmich.edu/cs/FPR/cache/PT_PIXEL_1.gif">
          <a:extLst>
            <a:ext uri="{FF2B5EF4-FFF2-40B4-BE49-F238E27FC236}">
              <a16:creationId xmlns:a16="http://schemas.microsoft.com/office/drawing/2014/main" id="{BEE79F0F-EA37-4A7A-9082-853A5B87DCE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111760</xdr:rowOff>
    </xdr:to>
    <xdr:sp macro="" textlink="">
      <xdr:nvSpPr>
        <xdr:cNvPr id="5067" name="AutoShape 1" descr="https://psfswebp.cc.wmich.edu/cs/FPR/cache/PT_PIXEL_1.gif">
          <a:extLst>
            <a:ext uri="{FF2B5EF4-FFF2-40B4-BE49-F238E27FC236}">
              <a16:creationId xmlns:a16="http://schemas.microsoft.com/office/drawing/2014/main" id="{7FE65FBF-F2FF-4A99-B437-6786ECC95C4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5068" name="AutoShape 1" descr="https://psfswebp.cc.wmich.edu/cs/FPR/cache/PT_PIXEL_1.gif">
          <a:extLst>
            <a:ext uri="{FF2B5EF4-FFF2-40B4-BE49-F238E27FC236}">
              <a16:creationId xmlns:a16="http://schemas.microsoft.com/office/drawing/2014/main" id="{DE0C50C5-78DA-4AFE-971E-DF3B6C9B945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5069" name="AutoShape 1" descr="https://psfswebp.cc.wmich.edu/cs/FPR/cache/PT_PIXEL_1.gif">
          <a:extLst>
            <a:ext uri="{FF2B5EF4-FFF2-40B4-BE49-F238E27FC236}">
              <a16:creationId xmlns:a16="http://schemas.microsoft.com/office/drawing/2014/main" id="{0919AFE0-673B-4EA6-B9D8-ED66AAEA224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5070" name="AutoShape 1" descr="https://psfswebp.cc.wmich.edu/cs/FPR/cache/PT_PIXEL_1.gif">
          <a:extLst>
            <a:ext uri="{FF2B5EF4-FFF2-40B4-BE49-F238E27FC236}">
              <a16:creationId xmlns:a16="http://schemas.microsoft.com/office/drawing/2014/main" id="{387BB856-9C30-45BD-A9A3-F906FB049D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5071" name="AutoShape 1" descr="https://psfswebp.cc.wmich.edu/cs/FPR/cache/PT_PIXEL_1.gif">
          <a:extLst>
            <a:ext uri="{FF2B5EF4-FFF2-40B4-BE49-F238E27FC236}">
              <a16:creationId xmlns:a16="http://schemas.microsoft.com/office/drawing/2014/main" id="{F9EE5346-B009-48DA-BA9D-93E2EF23DC9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10</xdr:row>
      <xdr:rowOff>111760</xdr:rowOff>
    </xdr:to>
    <xdr:sp macro="" textlink="">
      <xdr:nvSpPr>
        <xdr:cNvPr id="5072" name="AutoShape 1" descr="https://psfswebp.cc.wmich.edu/cs/FPR/cache/PT_PIXEL_1.gif">
          <a:extLst>
            <a:ext uri="{FF2B5EF4-FFF2-40B4-BE49-F238E27FC236}">
              <a16:creationId xmlns:a16="http://schemas.microsoft.com/office/drawing/2014/main" id="{39AC0923-D028-41B5-98AA-E22E34FE56C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111760</xdr:rowOff>
    </xdr:to>
    <xdr:sp macro="" textlink="">
      <xdr:nvSpPr>
        <xdr:cNvPr id="5073" name="AutoShape 1" descr="https://psfswebp.cc.wmich.edu/cs/FPR/cache/PT_PIXEL_1.gif">
          <a:extLst>
            <a:ext uri="{FF2B5EF4-FFF2-40B4-BE49-F238E27FC236}">
              <a16:creationId xmlns:a16="http://schemas.microsoft.com/office/drawing/2014/main" id="{F60EA67A-AB3D-42FF-AC51-AD83EB8CE97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111760</xdr:rowOff>
    </xdr:to>
    <xdr:sp macro="" textlink="">
      <xdr:nvSpPr>
        <xdr:cNvPr id="5074" name="AutoShape 1" descr="https://psfswebp.cc.wmich.edu/cs/FPR/cache/PT_PIXEL_1.gif">
          <a:extLst>
            <a:ext uri="{FF2B5EF4-FFF2-40B4-BE49-F238E27FC236}">
              <a16:creationId xmlns:a16="http://schemas.microsoft.com/office/drawing/2014/main" id="{5D220116-72B9-4612-9844-EBC353B4DD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5075" name="AutoShape 1" descr="https://psfswebp.cc.wmich.edu/cs/FPR/cache/PT_PIXEL_1.gif">
          <a:extLst>
            <a:ext uri="{FF2B5EF4-FFF2-40B4-BE49-F238E27FC236}">
              <a16:creationId xmlns:a16="http://schemas.microsoft.com/office/drawing/2014/main" id="{05F7F479-06A7-41BC-BB88-F487165CE79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5076" name="AutoShape 1" descr="https://psfswebp.cc.wmich.edu/cs/FPR/cache/PT_PIXEL_1.gif">
          <a:extLst>
            <a:ext uri="{FF2B5EF4-FFF2-40B4-BE49-F238E27FC236}">
              <a16:creationId xmlns:a16="http://schemas.microsoft.com/office/drawing/2014/main" id="{96ABF2DC-4097-416B-A9BC-B162E31B093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5077" name="AutoShape 1" descr="https://psfswebp.cc.wmich.edu/cs/FPR/cache/PT_PIXEL_1.gif">
          <a:extLst>
            <a:ext uri="{FF2B5EF4-FFF2-40B4-BE49-F238E27FC236}">
              <a16:creationId xmlns:a16="http://schemas.microsoft.com/office/drawing/2014/main" id="{35F4C7EB-80AF-48DF-8C91-2982AACE8EC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111760</xdr:rowOff>
    </xdr:to>
    <xdr:sp macro="" textlink="">
      <xdr:nvSpPr>
        <xdr:cNvPr id="5078" name="AutoShape 1" descr="https://psfswebp.cc.wmich.edu/cs/FPR/cache/PT_PIXEL_1.gif">
          <a:extLst>
            <a:ext uri="{FF2B5EF4-FFF2-40B4-BE49-F238E27FC236}">
              <a16:creationId xmlns:a16="http://schemas.microsoft.com/office/drawing/2014/main" id="{1224FDB4-F918-4997-9B9F-62A442D762C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111760</xdr:rowOff>
    </xdr:to>
    <xdr:sp macro="" textlink="">
      <xdr:nvSpPr>
        <xdr:cNvPr id="5079" name="AutoShape 1" descr="https://psfswebp.cc.wmich.edu/cs/FPR/cache/PT_PIXEL_1.gif">
          <a:extLst>
            <a:ext uri="{FF2B5EF4-FFF2-40B4-BE49-F238E27FC236}">
              <a16:creationId xmlns:a16="http://schemas.microsoft.com/office/drawing/2014/main" id="{57B71442-4FBA-418E-8560-83431405D8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111760</xdr:rowOff>
    </xdr:to>
    <xdr:sp macro="" textlink="">
      <xdr:nvSpPr>
        <xdr:cNvPr id="5080" name="AutoShape 1" descr="https://psfswebp.cc.wmich.edu/cs/FPR/cache/PT_PIXEL_1.gif">
          <a:extLst>
            <a:ext uri="{FF2B5EF4-FFF2-40B4-BE49-F238E27FC236}">
              <a16:creationId xmlns:a16="http://schemas.microsoft.com/office/drawing/2014/main" id="{E59E55DF-A273-4113-AA71-92E05121409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5081" name="AutoShape 1" descr="https://psfswebp.cc.wmich.edu/cs/FPR/cache/PT_PIXEL_1.gif">
          <a:extLst>
            <a:ext uri="{FF2B5EF4-FFF2-40B4-BE49-F238E27FC236}">
              <a16:creationId xmlns:a16="http://schemas.microsoft.com/office/drawing/2014/main" id="{96B84203-937D-4E36-8F8D-F1C99A9AB0D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5082" name="AutoShape 1" descr="https://psfswebp.cc.wmich.edu/cs/FPR/cache/PT_PIXEL_1.gif">
          <a:extLst>
            <a:ext uri="{FF2B5EF4-FFF2-40B4-BE49-F238E27FC236}">
              <a16:creationId xmlns:a16="http://schemas.microsoft.com/office/drawing/2014/main" id="{E43F0B3F-3EB2-471E-8843-56D19E634F6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5083" name="AutoShape 1" descr="https://psfswebp.cc.wmich.edu/cs/FPR/cache/PT_PIXEL_1.gif">
          <a:extLst>
            <a:ext uri="{FF2B5EF4-FFF2-40B4-BE49-F238E27FC236}">
              <a16:creationId xmlns:a16="http://schemas.microsoft.com/office/drawing/2014/main" id="{829CDBA8-C548-45D7-A59E-40CFAFCB81A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111760</xdr:rowOff>
    </xdr:to>
    <xdr:sp macro="" textlink="">
      <xdr:nvSpPr>
        <xdr:cNvPr id="5084" name="AutoShape 1" descr="https://psfswebp.cc.wmich.edu/cs/FPR/cache/PT_PIXEL_1.gif">
          <a:extLst>
            <a:ext uri="{FF2B5EF4-FFF2-40B4-BE49-F238E27FC236}">
              <a16:creationId xmlns:a16="http://schemas.microsoft.com/office/drawing/2014/main" id="{8B8A4C07-9BF2-48C7-8835-154CE46073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111760</xdr:rowOff>
    </xdr:to>
    <xdr:sp macro="" textlink="">
      <xdr:nvSpPr>
        <xdr:cNvPr id="5085" name="AutoShape 1" descr="https://psfswebp.cc.wmich.edu/cs/FPR/cache/PT_PIXEL_1.gif">
          <a:extLst>
            <a:ext uri="{FF2B5EF4-FFF2-40B4-BE49-F238E27FC236}">
              <a16:creationId xmlns:a16="http://schemas.microsoft.com/office/drawing/2014/main" id="{86F3FC29-B6C4-465F-B367-0707FBBEBEB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111760</xdr:rowOff>
    </xdr:to>
    <xdr:sp macro="" textlink="">
      <xdr:nvSpPr>
        <xdr:cNvPr id="5086" name="AutoShape 1" descr="https://psfswebp.cc.wmich.edu/cs/FPR/cache/PT_PIXEL_1.gif">
          <a:extLst>
            <a:ext uri="{FF2B5EF4-FFF2-40B4-BE49-F238E27FC236}">
              <a16:creationId xmlns:a16="http://schemas.microsoft.com/office/drawing/2014/main" id="{314776BC-1C63-4768-A84D-728BB977950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5087" name="AutoShape 1" descr="https://psfswebp.cc.wmich.edu/cs/FPR/cache/PT_PIXEL_1.gif">
          <a:extLst>
            <a:ext uri="{FF2B5EF4-FFF2-40B4-BE49-F238E27FC236}">
              <a16:creationId xmlns:a16="http://schemas.microsoft.com/office/drawing/2014/main" id="{C7218BD6-E723-469A-BD5C-1397401FC28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5088" name="AutoShape 1" descr="https://psfswebp.cc.wmich.edu/cs/FPR/cache/PT_PIXEL_1.gif">
          <a:extLst>
            <a:ext uri="{FF2B5EF4-FFF2-40B4-BE49-F238E27FC236}">
              <a16:creationId xmlns:a16="http://schemas.microsoft.com/office/drawing/2014/main" id="{BBA66CD3-CAEB-4C70-A012-7F9C82B13FD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5089" name="AutoShape 1" descr="https://psfswebp.cc.wmich.edu/cs/FPR/cache/PT_PIXEL_1.gif">
          <a:extLst>
            <a:ext uri="{FF2B5EF4-FFF2-40B4-BE49-F238E27FC236}">
              <a16:creationId xmlns:a16="http://schemas.microsoft.com/office/drawing/2014/main" id="{B845DEFD-6A26-40F9-B3C8-948B7C3D1DD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304800</xdr:colOff>
      <xdr:row>13</xdr:row>
      <xdr:rowOff>142240</xdr:rowOff>
    </xdr:to>
    <xdr:sp macro="" textlink="">
      <xdr:nvSpPr>
        <xdr:cNvPr id="5090" name="AutoShape 1" descr="https://psfswebp.cc.wmich.edu/cs/FPR/cache/PT_PIXEL_1.gif">
          <a:extLst>
            <a:ext uri="{FF2B5EF4-FFF2-40B4-BE49-F238E27FC236}">
              <a16:creationId xmlns:a16="http://schemas.microsoft.com/office/drawing/2014/main" id="{A54873EF-CC13-4CC4-B7E9-5B4714C63B1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5091" name="AutoShape 1" descr="https://psfswebp.cc.wmich.edu/cs/FPR/cache/PT_PIXEL_1.gif">
          <a:extLst>
            <a:ext uri="{FF2B5EF4-FFF2-40B4-BE49-F238E27FC236}">
              <a16:creationId xmlns:a16="http://schemas.microsoft.com/office/drawing/2014/main" id="{1F6097F9-ED3F-4CD7-B711-AD4203453DD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5092" name="AutoShape 1" descr="https://psfswebp.cc.wmich.edu/cs/FPR/cache/PT_PIXEL_1.gif">
          <a:extLst>
            <a:ext uri="{FF2B5EF4-FFF2-40B4-BE49-F238E27FC236}">
              <a16:creationId xmlns:a16="http://schemas.microsoft.com/office/drawing/2014/main" id="{A50E48C3-8FCA-408B-8306-AA457AF6762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5093" name="AutoShape 1" descr="https://psfswebp.cc.wmich.edu/cs/FPR/cache/PT_PIXEL_1.gif">
          <a:extLst>
            <a:ext uri="{FF2B5EF4-FFF2-40B4-BE49-F238E27FC236}">
              <a16:creationId xmlns:a16="http://schemas.microsoft.com/office/drawing/2014/main" id="{9DE398EB-F57B-4D42-9783-6A4D5329D0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5094" name="AutoShape 1" descr="https://psfswebp.cc.wmich.edu/cs/FPR/cache/PT_PIXEL_1.gif">
          <a:extLst>
            <a:ext uri="{FF2B5EF4-FFF2-40B4-BE49-F238E27FC236}">
              <a16:creationId xmlns:a16="http://schemas.microsoft.com/office/drawing/2014/main" id="{A25573E8-F7E7-46CE-84EE-C72B69C19A0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5095" name="AutoShape 1" descr="https://psfswebp.cc.wmich.edu/cs/FPR/cache/PT_PIXEL_1.gif">
          <a:extLst>
            <a:ext uri="{FF2B5EF4-FFF2-40B4-BE49-F238E27FC236}">
              <a16:creationId xmlns:a16="http://schemas.microsoft.com/office/drawing/2014/main" id="{65A91CCE-08CF-4273-BF1D-F2FCAB70E45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142240</xdr:rowOff>
    </xdr:to>
    <xdr:sp macro="" textlink="">
      <xdr:nvSpPr>
        <xdr:cNvPr id="5096" name="AutoShape 1" descr="https://psfswebp.cc.wmich.edu/cs/FPR/cache/PT_PIXEL_1.gif">
          <a:extLst>
            <a:ext uri="{FF2B5EF4-FFF2-40B4-BE49-F238E27FC236}">
              <a16:creationId xmlns:a16="http://schemas.microsoft.com/office/drawing/2014/main" id="{64652A4F-591F-45C9-B2D9-D5FDF371133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5097" name="AutoShape 1" descr="https://psfswebp.cc.wmich.edu/cs/FPR/cache/PT_PIXEL_1.gif">
          <a:extLst>
            <a:ext uri="{FF2B5EF4-FFF2-40B4-BE49-F238E27FC236}">
              <a16:creationId xmlns:a16="http://schemas.microsoft.com/office/drawing/2014/main" id="{5AC0D0AE-9FD7-4C7B-AC9F-60F51990F69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5098" name="AutoShape 1" descr="https://psfswebp.cc.wmich.edu/cs/FPR/cache/PT_PIXEL_1.gif">
          <a:extLst>
            <a:ext uri="{FF2B5EF4-FFF2-40B4-BE49-F238E27FC236}">
              <a16:creationId xmlns:a16="http://schemas.microsoft.com/office/drawing/2014/main" id="{248AFB39-A8E9-4A51-A797-AB93DDDE8EE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5099" name="AutoShape 1" descr="https://psfswebp.cc.wmich.edu/cs/FPR/cache/PT_PIXEL_1.gif">
          <a:extLst>
            <a:ext uri="{FF2B5EF4-FFF2-40B4-BE49-F238E27FC236}">
              <a16:creationId xmlns:a16="http://schemas.microsoft.com/office/drawing/2014/main" id="{447CB7E3-D5A0-4E92-AB11-6279F9055E4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5100" name="AutoShape 1" descr="https://psfswebp.cc.wmich.edu/cs/FPR/cache/PT_PIXEL_1.gif">
          <a:extLst>
            <a:ext uri="{FF2B5EF4-FFF2-40B4-BE49-F238E27FC236}">
              <a16:creationId xmlns:a16="http://schemas.microsoft.com/office/drawing/2014/main" id="{76B2B0CE-588C-4278-B762-E074914C7AC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142240</xdr:rowOff>
    </xdr:to>
    <xdr:sp macro="" textlink="">
      <xdr:nvSpPr>
        <xdr:cNvPr id="5101" name="AutoShape 1" descr="https://psfswebp.cc.wmich.edu/cs/FPR/cache/PT_PIXEL_1.gif">
          <a:extLst>
            <a:ext uri="{FF2B5EF4-FFF2-40B4-BE49-F238E27FC236}">
              <a16:creationId xmlns:a16="http://schemas.microsoft.com/office/drawing/2014/main" id="{B48FF2FE-A375-4EBD-8C40-FEBE1ED5097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5102" name="AutoShape 1" descr="https://psfswebp.cc.wmich.edu/cs/FPR/cache/PT_PIXEL_1.gif">
          <a:extLst>
            <a:ext uri="{FF2B5EF4-FFF2-40B4-BE49-F238E27FC236}">
              <a16:creationId xmlns:a16="http://schemas.microsoft.com/office/drawing/2014/main" id="{0281713A-E54E-4C20-A43B-ACD7006C739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5103" name="AutoShape 1" descr="https://psfswebp.cc.wmich.edu/cs/FPR/cache/PT_PIXEL_1.gif">
          <a:extLst>
            <a:ext uri="{FF2B5EF4-FFF2-40B4-BE49-F238E27FC236}">
              <a16:creationId xmlns:a16="http://schemas.microsoft.com/office/drawing/2014/main" id="{1923B017-A226-486F-8DBD-B205D138521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5104" name="AutoShape 1" descr="https://psfswebp.cc.wmich.edu/cs/FPR/cache/PT_PIXEL_1.gif">
          <a:extLst>
            <a:ext uri="{FF2B5EF4-FFF2-40B4-BE49-F238E27FC236}">
              <a16:creationId xmlns:a16="http://schemas.microsoft.com/office/drawing/2014/main" id="{88E29836-CB88-4EAF-AE0A-B669ABEA6C7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5105" name="AutoShape 1" descr="https://psfswebp.cc.wmich.edu/cs/FPR/cache/PT_PIXEL_1.gif">
          <a:extLst>
            <a:ext uri="{FF2B5EF4-FFF2-40B4-BE49-F238E27FC236}">
              <a16:creationId xmlns:a16="http://schemas.microsoft.com/office/drawing/2014/main" id="{EC64D570-A4FB-468F-968A-1509D35E71F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5106" name="AutoShape 1" descr="https://psfswebp.cc.wmich.edu/cs/FPR/cache/PT_PIXEL_1.gif">
          <a:extLst>
            <a:ext uri="{FF2B5EF4-FFF2-40B4-BE49-F238E27FC236}">
              <a16:creationId xmlns:a16="http://schemas.microsoft.com/office/drawing/2014/main" id="{2F60B277-1EAA-4DA9-9C0D-F233C8FFE21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304800</xdr:colOff>
      <xdr:row>23</xdr:row>
      <xdr:rowOff>142240</xdr:rowOff>
    </xdr:to>
    <xdr:sp macro="" textlink="">
      <xdr:nvSpPr>
        <xdr:cNvPr id="5107" name="AutoShape 1" descr="https://psfswebp.cc.wmich.edu/cs/FPR/cache/PT_PIXEL_1.gif">
          <a:extLst>
            <a:ext uri="{FF2B5EF4-FFF2-40B4-BE49-F238E27FC236}">
              <a16:creationId xmlns:a16="http://schemas.microsoft.com/office/drawing/2014/main" id="{A9996C55-8ADD-4020-AA31-8487D050185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304800</xdr:colOff>
      <xdr:row>23</xdr:row>
      <xdr:rowOff>142240</xdr:rowOff>
    </xdr:to>
    <xdr:sp macro="" textlink="">
      <xdr:nvSpPr>
        <xdr:cNvPr id="5108" name="AutoShape 1" descr="https://psfswebp.cc.wmich.edu/cs/FPR/cache/PT_PIXEL_1.gif">
          <a:extLst>
            <a:ext uri="{FF2B5EF4-FFF2-40B4-BE49-F238E27FC236}">
              <a16:creationId xmlns:a16="http://schemas.microsoft.com/office/drawing/2014/main" id="{F1E44E76-2F08-4261-B831-33BCAAA20B5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0386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5109" name="AutoShape 1" descr="https://psfswebp.cc.wmich.edu/cs/FPR/cache/PT_PIXEL_1.gif">
          <a:extLst>
            <a:ext uri="{FF2B5EF4-FFF2-40B4-BE49-F238E27FC236}">
              <a16:creationId xmlns:a16="http://schemas.microsoft.com/office/drawing/2014/main" id="{2CAFB520-175F-40AF-9A28-9353964CA53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647700</xdr:colOff>
      <xdr:row>22</xdr:row>
      <xdr:rowOff>152400</xdr:rowOff>
    </xdr:from>
    <xdr:to>
      <xdr:col>0</xdr:col>
      <xdr:colOff>987425</xdr:colOff>
      <xdr:row>24</xdr:row>
      <xdr:rowOff>149860</xdr:rowOff>
    </xdr:to>
    <xdr:sp macro="" textlink="">
      <xdr:nvSpPr>
        <xdr:cNvPr id="5110" name="AutoShape 1" descr="https://psfswebp.cc.wmich.edu/cs/FPR/cache/PT_PIXEL_1.gif">
          <a:extLst>
            <a:ext uri="{FF2B5EF4-FFF2-40B4-BE49-F238E27FC236}">
              <a16:creationId xmlns:a16="http://schemas.microsoft.com/office/drawing/2014/main" id="{BA4D0DCB-81FD-4E98-B798-60F4FD399632}"/>
            </a:ext>
          </a:extLst>
        </xdr:cNvPr>
        <xdr:cNvSpPr>
          <a:spLocks noChangeAspect="1" noChangeArrowheads="1"/>
        </xdr:cNvSpPr>
      </xdr:nvSpPr>
      <xdr:spPr bwMode="auto">
        <a:xfrm>
          <a:off x="647700" y="4191000"/>
          <a:ext cx="339725" cy="332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5111" name="AutoShape 1" descr="https://psfswebp.cc.wmich.edu/cs/FPR/cache/PT_PIXEL_1.gif">
          <a:extLst>
            <a:ext uri="{FF2B5EF4-FFF2-40B4-BE49-F238E27FC236}">
              <a16:creationId xmlns:a16="http://schemas.microsoft.com/office/drawing/2014/main" id="{E0577DDB-4B6B-4A9B-84F9-18C5C4D522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5112" name="AutoShape 1" descr="https://psfswebp.cc.wmich.edu/cs/FPR/cache/PT_PIXEL_1.gif">
          <a:extLst>
            <a:ext uri="{FF2B5EF4-FFF2-40B4-BE49-F238E27FC236}">
              <a16:creationId xmlns:a16="http://schemas.microsoft.com/office/drawing/2014/main" id="{C3916530-A7D4-4ABD-AF81-659FF461E0C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142240</xdr:rowOff>
    </xdr:to>
    <xdr:sp macro="" textlink="">
      <xdr:nvSpPr>
        <xdr:cNvPr id="5113" name="AutoShape 1" descr="https://psfswebp.cc.wmich.edu/cs/FPR/cache/PT_PIXEL_1.gif">
          <a:extLst>
            <a:ext uri="{FF2B5EF4-FFF2-40B4-BE49-F238E27FC236}">
              <a16:creationId xmlns:a16="http://schemas.microsoft.com/office/drawing/2014/main" id="{945334D6-C179-44BB-99F6-BD3E9C4D8D3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142240</xdr:rowOff>
    </xdr:to>
    <xdr:sp macro="" textlink="">
      <xdr:nvSpPr>
        <xdr:cNvPr id="5114" name="AutoShape 1" descr="https://psfswebp.cc.wmich.edu/cs/FPR/cache/PT_PIXEL_1.gif">
          <a:extLst>
            <a:ext uri="{FF2B5EF4-FFF2-40B4-BE49-F238E27FC236}">
              <a16:creationId xmlns:a16="http://schemas.microsoft.com/office/drawing/2014/main" id="{E1B931BE-4060-4CAF-BA4E-73B2183C162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2062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5115" name="AutoShape 1" descr="https://psfswebp.cc.wmich.edu/cs/FPR/cache/PT_PIXEL_1.gif">
          <a:extLst>
            <a:ext uri="{FF2B5EF4-FFF2-40B4-BE49-F238E27FC236}">
              <a16:creationId xmlns:a16="http://schemas.microsoft.com/office/drawing/2014/main" id="{21C9E832-C79F-4461-8AA0-29994FF4AB9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5116" name="AutoShape 1" descr="https://psfswebp.cc.wmich.edu/cs/FPR/cache/PT_PIXEL_1.gif">
          <a:extLst>
            <a:ext uri="{FF2B5EF4-FFF2-40B4-BE49-F238E27FC236}">
              <a16:creationId xmlns:a16="http://schemas.microsoft.com/office/drawing/2014/main" id="{F5EBEA44-5D54-49EB-AB75-84C99AE8B26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5117" name="AutoShape 1" descr="https://psfswebp.cc.wmich.edu/cs/FPR/cache/PT_PIXEL_1.gif">
          <a:extLst>
            <a:ext uri="{FF2B5EF4-FFF2-40B4-BE49-F238E27FC236}">
              <a16:creationId xmlns:a16="http://schemas.microsoft.com/office/drawing/2014/main" id="{34E269DF-F8CD-4275-BC76-5BE7CC41991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5118" name="AutoShape 1" descr="https://psfswebp.cc.wmich.edu/cs/FPR/cache/PT_PIXEL_1.gif">
          <a:extLst>
            <a:ext uri="{FF2B5EF4-FFF2-40B4-BE49-F238E27FC236}">
              <a16:creationId xmlns:a16="http://schemas.microsoft.com/office/drawing/2014/main" id="{071F0A11-D99D-457C-BB0C-4D8308D974B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24</xdr:row>
      <xdr:rowOff>0</xdr:rowOff>
    </xdr:from>
    <xdr:to>
      <xdr:col>2</xdr:col>
      <xdr:colOff>304800</xdr:colOff>
      <xdr:row>25</xdr:row>
      <xdr:rowOff>142240</xdr:rowOff>
    </xdr:to>
    <xdr:sp macro="" textlink="">
      <xdr:nvSpPr>
        <xdr:cNvPr id="5119" name="AutoShape 1" descr="https://psfswebp.cc.wmich.edu/cs/FPR/cache/PT_PIXEL_1.gif">
          <a:extLst>
            <a:ext uri="{FF2B5EF4-FFF2-40B4-BE49-F238E27FC236}">
              <a16:creationId xmlns:a16="http://schemas.microsoft.com/office/drawing/2014/main" id="{16E663C2-A118-4A6F-B7A2-5D15ED0F327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304800</xdr:colOff>
      <xdr:row>25</xdr:row>
      <xdr:rowOff>142240</xdr:rowOff>
    </xdr:to>
    <xdr:sp macro="" textlink="">
      <xdr:nvSpPr>
        <xdr:cNvPr id="5120" name="AutoShape 1" descr="https://psfswebp.cc.wmich.edu/cs/FPR/cache/PT_PIXEL_1.gif">
          <a:extLst>
            <a:ext uri="{FF2B5EF4-FFF2-40B4-BE49-F238E27FC236}">
              <a16:creationId xmlns:a16="http://schemas.microsoft.com/office/drawing/2014/main" id="{7B484536-E0D4-40CD-AE3F-FF4EC4A52FA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3738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5121" name="AutoShape 1" descr="https://psfswebp.cc.wmich.edu/cs/FPR/cache/PT_PIXEL_1.gif">
          <a:extLst>
            <a:ext uri="{FF2B5EF4-FFF2-40B4-BE49-F238E27FC236}">
              <a16:creationId xmlns:a16="http://schemas.microsoft.com/office/drawing/2014/main" id="{3815DE7D-A627-4501-9DF7-FF7FFB684F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5122" name="AutoShape 1" descr="https://psfswebp.cc.wmich.edu/cs/FPR/cache/PT_PIXEL_1.gif">
          <a:extLst>
            <a:ext uri="{FF2B5EF4-FFF2-40B4-BE49-F238E27FC236}">
              <a16:creationId xmlns:a16="http://schemas.microsoft.com/office/drawing/2014/main" id="{30DE111F-937B-4D01-A83C-B6566CC6F68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5123" name="AutoShape 1" descr="https://psfswebp.cc.wmich.edu/cs/FPR/cache/PT_PIXEL_1.gif">
          <a:extLst>
            <a:ext uri="{FF2B5EF4-FFF2-40B4-BE49-F238E27FC236}">
              <a16:creationId xmlns:a16="http://schemas.microsoft.com/office/drawing/2014/main" id="{162BBC24-FFD1-4DFA-923A-475FDCF6C8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5124" name="AutoShape 1" descr="https://psfswebp.cc.wmich.edu/cs/FPR/cache/PT_PIXEL_1.gif">
          <a:extLst>
            <a:ext uri="{FF2B5EF4-FFF2-40B4-BE49-F238E27FC236}">
              <a16:creationId xmlns:a16="http://schemas.microsoft.com/office/drawing/2014/main" id="{6F7BAF59-6A1A-40FB-831B-A960C436361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304800</xdr:colOff>
      <xdr:row>26</xdr:row>
      <xdr:rowOff>142240</xdr:rowOff>
    </xdr:to>
    <xdr:sp macro="" textlink="">
      <xdr:nvSpPr>
        <xdr:cNvPr id="5125" name="AutoShape 1" descr="https://psfswebp.cc.wmich.edu/cs/FPR/cache/PT_PIXEL_1.gif">
          <a:extLst>
            <a:ext uri="{FF2B5EF4-FFF2-40B4-BE49-F238E27FC236}">
              <a16:creationId xmlns:a16="http://schemas.microsoft.com/office/drawing/2014/main" id="{2D743917-3531-4C42-A1C6-E5B9EDE6F5D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142240</xdr:rowOff>
    </xdr:to>
    <xdr:sp macro="" textlink="">
      <xdr:nvSpPr>
        <xdr:cNvPr id="5126" name="AutoShape 1" descr="https://psfswebp.cc.wmich.edu/cs/FPR/cache/PT_PIXEL_1.gif">
          <a:extLst>
            <a:ext uri="{FF2B5EF4-FFF2-40B4-BE49-F238E27FC236}">
              <a16:creationId xmlns:a16="http://schemas.microsoft.com/office/drawing/2014/main" id="{78E7C689-512E-4170-AA2C-BBA2C94B9C6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541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5127" name="AutoShape 1" descr="https://psfswebp.cc.wmich.edu/cs/FPR/cache/PT_PIXEL_1.gif">
          <a:extLst>
            <a:ext uri="{FF2B5EF4-FFF2-40B4-BE49-F238E27FC236}">
              <a16:creationId xmlns:a16="http://schemas.microsoft.com/office/drawing/2014/main" id="{411B61DA-FF4C-4D34-921C-E0D0143C426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5128" name="AutoShape 1" descr="https://psfswebp.cc.wmich.edu/cs/FPR/cache/PT_PIXEL_1.gif">
          <a:extLst>
            <a:ext uri="{FF2B5EF4-FFF2-40B4-BE49-F238E27FC236}">
              <a16:creationId xmlns:a16="http://schemas.microsoft.com/office/drawing/2014/main" id="{C1E2E900-4985-4FA6-9A7C-5E61620DCB1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5129" name="AutoShape 1" descr="https://psfswebp.cc.wmich.edu/cs/FPR/cache/PT_PIXEL_1.gif">
          <a:extLst>
            <a:ext uri="{FF2B5EF4-FFF2-40B4-BE49-F238E27FC236}">
              <a16:creationId xmlns:a16="http://schemas.microsoft.com/office/drawing/2014/main" id="{636B6A99-B3E3-446B-8550-72DEB43644E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5130" name="AutoShape 1" descr="https://psfswebp.cc.wmich.edu/cs/FPR/cache/PT_PIXEL_1.gif">
          <a:extLst>
            <a:ext uri="{FF2B5EF4-FFF2-40B4-BE49-F238E27FC236}">
              <a16:creationId xmlns:a16="http://schemas.microsoft.com/office/drawing/2014/main" id="{C048DDC8-F87D-4333-9720-F40561174C0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27</xdr:row>
      <xdr:rowOff>142240</xdr:rowOff>
    </xdr:to>
    <xdr:sp macro="" textlink="">
      <xdr:nvSpPr>
        <xdr:cNvPr id="5131" name="AutoShape 1" descr="https://psfswebp.cc.wmich.edu/cs/FPR/cache/PT_PIXEL_1.gif">
          <a:extLst>
            <a:ext uri="{FF2B5EF4-FFF2-40B4-BE49-F238E27FC236}">
              <a16:creationId xmlns:a16="http://schemas.microsoft.com/office/drawing/2014/main" id="{CE7C76B4-C8B6-4B14-8E25-872C2300123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304800</xdr:colOff>
      <xdr:row>27</xdr:row>
      <xdr:rowOff>142240</xdr:rowOff>
    </xdr:to>
    <xdr:sp macro="" textlink="">
      <xdr:nvSpPr>
        <xdr:cNvPr id="5132" name="AutoShape 1" descr="https://psfswebp.cc.wmich.edu/cs/FPR/cache/PT_PIXEL_1.gif">
          <a:extLst>
            <a:ext uri="{FF2B5EF4-FFF2-40B4-BE49-F238E27FC236}">
              <a16:creationId xmlns:a16="http://schemas.microsoft.com/office/drawing/2014/main" id="{3DD72109-E31A-4FCE-BFC8-2857520BD25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7091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5133" name="AutoShape 1" descr="https://psfswebp.cc.wmich.edu/cs/FPR/cache/PT_PIXEL_1.gif">
          <a:extLst>
            <a:ext uri="{FF2B5EF4-FFF2-40B4-BE49-F238E27FC236}">
              <a16:creationId xmlns:a16="http://schemas.microsoft.com/office/drawing/2014/main" id="{12CF0A13-8FCB-440C-8F52-18352129B19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5134" name="AutoShape 1" descr="https://psfswebp.cc.wmich.edu/cs/FPR/cache/PT_PIXEL_1.gif">
          <a:extLst>
            <a:ext uri="{FF2B5EF4-FFF2-40B4-BE49-F238E27FC236}">
              <a16:creationId xmlns:a16="http://schemas.microsoft.com/office/drawing/2014/main" id="{05C7C3F8-E2FF-4B1F-8EA9-0A021BD8A33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5135" name="AutoShape 1" descr="https://psfswebp.cc.wmich.edu/cs/FPR/cache/PT_PIXEL_1.gif">
          <a:extLst>
            <a:ext uri="{FF2B5EF4-FFF2-40B4-BE49-F238E27FC236}">
              <a16:creationId xmlns:a16="http://schemas.microsoft.com/office/drawing/2014/main" id="{26F10736-9D63-43A4-A24F-F4C0B98E575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5136" name="AutoShape 1" descr="https://psfswebp.cc.wmich.edu/cs/FPR/cache/PT_PIXEL_1.gif">
          <a:extLst>
            <a:ext uri="{FF2B5EF4-FFF2-40B4-BE49-F238E27FC236}">
              <a16:creationId xmlns:a16="http://schemas.microsoft.com/office/drawing/2014/main" id="{4375E0AE-6CD6-414A-BE06-6DF30F6A707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142240</xdr:rowOff>
    </xdr:to>
    <xdr:sp macro="" textlink="">
      <xdr:nvSpPr>
        <xdr:cNvPr id="5137" name="AutoShape 1" descr="https://psfswebp.cc.wmich.edu/cs/FPR/cache/PT_PIXEL_1.gif">
          <a:extLst>
            <a:ext uri="{FF2B5EF4-FFF2-40B4-BE49-F238E27FC236}">
              <a16:creationId xmlns:a16="http://schemas.microsoft.com/office/drawing/2014/main" id="{0E8827C4-53CB-43F1-918B-93766BE3F9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142240</xdr:rowOff>
    </xdr:to>
    <xdr:sp macro="" textlink="">
      <xdr:nvSpPr>
        <xdr:cNvPr id="5138" name="AutoShape 1" descr="https://psfswebp.cc.wmich.edu/cs/FPR/cache/PT_PIXEL_1.gif">
          <a:extLst>
            <a:ext uri="{FF2B5EF4-FFF2-40B4-BE49-F238E27FC236}">
              <a16:creationId xmlns:a16="http://schemas.microsoft.com/office/drawing/2014/main" id="{C7C49DC5-40FF-432D-8932-63E22761298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48768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5139" name="AutoShape 1" descr="https://psfswebp.cc.wmich.edu/cs/FPR/cache/PT_PIXEL_1.gif">
          <a:extLst>
            <a:ext uri="{FF2B5EF4-FFF2-40B4-BE49-F238E27FC236}">
              <a16:creationId xmlns:a16="http://schemas.microsoft.com/office/drawing/2014/main" id="{9D30D76B-5A56-4A33-B730-2BB83228ED6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5140" name="AutoShape 1" descr="https://psfswebp.cc.wmich.edu/cs/FPR/cache/PT_PIXEL_1.gif">
          <a:extLst>
            <a:ext uri="{FF2B5EF4-FFF2-40B4-BE49-F238E27FC236}">
              <a16:creationId xmlns:a16="http://schemas.microsoft.com/office/drawing/2014/main" id="{13CB133F-B560-4184-A048-AB63C616C8B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5141" name="AutoShape 1" descr="https://psfswebp.cc.wmich.edu/cs/FPR/cache/PT_PIXEL_1.gif">
          <a:extLst>
            <a:ext uri="{FF2B5EF4-FFF2-40B4-BE49-F238E27FC236}">
              <a16:creationId xmlns:a16="http://schemas.microsoft.com/office/drawing/2014/main" id="{C36CDB0C-F7A5-41ED-8869-8E54796D8B7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5142" name="AutoShape 1" descr="https://psfswebp.cc.wmich.edu/cs/FPR/cache/PT_PIXEL_1.gif">
          <a:extLst>
            <a:ext uri="{FF2B5EF4-FFF2-40B4-BE49-F238E27FC236}">
              <a16:creationId xmlns:a16="http://schemas.microsoft.com/office/drawing/2014/main" id="{A1C9CBAB-337D-4E95-A766-DA0330BF49C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142240</xdr:rowOff>
    </xdr:to>
    <xdr:sp macro="" textlink="">
      <xdr:nvSpPr>
        <xdr:cNvPr id="5143" name="AutoShape 1" descr="https://psfswebp.cc.wmich.edu/cs/FPR/cache/PT_PIXEL_1.gif">
          <a:extLst>
            <a:ext uri="{FF2B5EF4-FFF2-40B4-BE49-F238E27FC236}">
              <a16:creationId xmlns:a16="http://schemas.microsoft.com/office/drawing/2014/main" id="{7CDEEA82-5D57-48D1-9C9A-D7C40E6DA5E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304800</xdr:colOff>
      <xdr:row>29</xdr:row>
      <xdr:rowOff>142240</xdr:rowOff>
    </xdr:to>
    <xdr:sp macro="" textlink="">
      <xdr:nvSpPr>
        <xdr:cNvPr id="5144" name="AutoShape 1" descr="https://psfswebp.cc.wmich.edu/cs/FPR/cache/PT_PIXEL_1.gif">
          <a:extLst>
            <a:ext uri="{FF2B5EF4-FFF2-40B4-BE49-F238E27FC236}">
              <a16:creationId xmlns:a16="http://schemas.microsoft.com/office/drawing/2014/main" id="{F27A65A2-6616-4EFC-A42F-384B1CD3004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0444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5145" name="AutoShape 1" descr="https://psfswebp.cc.wmich.edu/cs/FPR/cache/PT_PIXEL_1.gif">
          <a:extLst>
            <a:ext uri="{FF2B5EF4-FFF2-40B4-BE49-F238E27FC236}">
              <a16:creationId xmlns:a16="http://schemas.microsoft.com/office/drawing/2014/main" id="{69EC32D3-87E5-40C1-A7E3-260CE57844E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5146" name="AutoShape 1" descr="https://psfswebp.cc.wmich.edu/cs/FPR/cache/PT_PIXEL_1.gif">
          <a:extLst>
            <a:ext uri="{FF2B5EF4-FFF2-40B4-BE49-F238E27FC236}">
              <a16:creationId xmlns:a16="http://schemas.microsoft.com/office/drawing/2014/main" id="{6E4048F0-1879-4B10-8E59-F649A69FDB3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5147" name="AutoShape 1" descr="https://psfswebp.cc.wmich.edu/cs/FPR/cache/PT_PIXEL_1.gif">
          <a:extLst>
            <a:ext uri="{FF2B5EF4-FFF2-40B4-BE49-F238E27FC236}">
              <a16:creationId xmlns:a16="http://schemas.microsoft.com/office/drawing/2014/main" id="{681F67B0-091B-4EBD-8722-EF5A3DFF0CB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5148" name="AutoShape 1" descr="https://psfswebp.cc.wmich.edu/cs/FPR/cache/PT_PIXEL_1.gif">
          <a:extLst>
            <a:ext uri="{FF2B5EF4-FFF2-40B4-BE49-F238E27FC236}">
              <a16:creationId xmlns:a16="http://schemas.microsoft.com/office/drawing/2014/main" id="{4D1B1B74-D113-443D-B062-58325146FA1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142240</xdr:rowOff>
    </xdr:to>
    <xdr:sp macro="" textlink="">
      <xdr:nvSpPr>
        <xdr:cNvPr id="5149" name="AutoShape 1" descr="https://psfswebp.cc.wmich.edu/cs/FPR/cache/PT_PIXEL_1.gif">
          <a:extLst>
            <a:ext uri="{FF2B5EF4-FFF2-40B4-BE49-F238E27FC236}">
              <a16:creationId xmlns:a16="http://schemas.microsoft.com/office/drawing/2014/main" id="{13F25A69-6799-4B91-9ED8-FEA6DCF21AE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304800</xdr:colOff>
      <xdr:row>30</xdr:row>
      <xdr:rowOff>142240</xdr:rowOff>
    </xdr:to>
    <xdr:sp macro="" textlink="">
      <xdr:nvSpPr>
        <xdr:cNvPr id="5150" name="AutoShape 1" descr="https://psfswebp.cc.wmich.edu/cs/FPR/cache/PT_PIXEL_1.gif">
          <a:extLst>
            <a:ext uri="{FF2B5EF4-FFF2-40B4-BE49-F238E27FC236}">
              <a16:creationId xmlns:a16="http://schemas.microsoft.com/office/drawing/2014/main" id="{6F179037-BE21-4DD4-911E-AB498925EFA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2120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51" name="AutoShape 1" descr="https://psfswebp.cc.wmich.edu/cs/FPR/cache/PT_PIXEL_1.gif">
          <a:extLst>
            <a:ext uri="{FF2B5EF4-FFF2-40B4-BE49-F238E27FC236}">
              <a16:creationId xmlns:a16="http://schemas.microsoft.com/office/drawing/2014/main" id="{DAF38EDF-12BD-40B8-A490-2B64119BB09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52" name="AutoShape 1" descr="https://psfswebp.cc.wmich.edu/cs/FPR/cache/PT_PIXEL_1.gif">
          <a:extLst>
            <a:ext uri="{FF2B5EF4-FFF2-40B4-BE49-F238E27FC236}">
              <a16:creationId xmlns:a16="http://schemas.microsoft.com/office/drawing/2014/main" id="{0823F7D4-3BBD-44B0-9DEB-BBA5A87CC6C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53" name="AutoShape 1" descr="https://psfswebp.cc.wmich.edu/cs/FPR/cache/PT_PIXEL_1.gif">
          <a:extLst>
            <a:ext uri="{FF2B5EF4-FFF2-40B4-BE49-F238E27FC236}">
              <a16:creationId xmlns:a16="http://schemas.microsoft.com/office/drawing/2014/main" id="{97BA2F95-A249-4DD7-A18F-5473D5E22B1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54" name="AutoShape 1" descr="https://psfswebp.cc.wmich.edu/cs/FPR/cache/PT_PIXEL_1.gif">
          <a:extLst>
            <a:ext uri="{FF2B5EF4-FFF2-40B4-BE49-F238E27FC236}">
              <a16:creationId xmlns:a16="http://schemas.microsoft.com/office/drawing/2014/main" id="{BF8E8E5C-B0E3-422F-8679-77917DB2EFA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55" name="AutoShape 1" descr="https://psfswebp.cc.wmich.edu/cs/FPR/cache/PT_PIXEL_1.gif">
          <a:extLst>
            <a:ext uri="{FF2B5EF4-FFF2-40B4-BE49-F238E27FC236}">
              <a16:creationId xmlns:a16="http://schemas.microsoft.com/office/drawing/2014/main" id="{B20AE072-8FA5-4E55-AA52-52B98244FD8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56" name="AutoShape 1" descr="https://psfswebp.cc.wmich.edu/cs/FPR/cache/PT_PIXEL_1.gif">
          <a:extLst>
            <a:ext uri="{FF2B5EF4-FFF2-40B4-BE49-F238E27FC236}">
              <a16:creationId xmlns:a16="http://schemas.microsoft.com/office/drawing/2014/main" id="{D1BFB132-EC2C-4C6F-96E7-E4E354CCF48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57" name="AutoShape 1" descr="https://psfswebp.cc.wmich.edu/cs/FPR/cache/PT_PIXEL_1.gif">
          <a:extLst>
            <a:ext uri="{FF2B5EF4-FFF2-40B4-BE49-F238E27FC236}">
              <a16:creationId xmlns:a16="http://schemas.microsoft.com/office/drawing/2014/main" id="{95C65A61-A138-484E-A694-46B99AC7B66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5158" name="AutoShape 1" descr="https://psfswebp.cc.wmich.edu/cs/FPR/cache/PT_PIXEL_1.gif">
          <a:extLst>
            <a:ext uri="{FF2B5EF4-FFF2-40B4-BE49-F238E27FC236}">
              <a16:creationId xmlns:a16="http://schemas.microsoft.com/office/drawing/2014/main" id="{780A7E22-B682-45F6-9C9F-960D171107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5159" name="AutoShape 1" descr="https://psfswebp.cc.wmich.edu/cs/FPR/cache/PT_PIXEL_1.gif">
          <a:extLst>
            <a:ext uri="{FF2B5EF4-FFF2-40B4-BE49-F238E27FC236}">
              <a16:creationId xmlns:a16="http://schemas.microsoft.com/office/drawing/2014/main" id="{7E13EFD5-7031-4241-8A3F-37CA2EE68FA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5160" name="AutoShape 1" descr="https://psfswebp.cc.wmich.edu/cs/FPR/cache/PT_PIXEL_1.gif">
          <a:extLst>
            <a:ext uri="{FF2B5EF4-FFF2-40B4-BE49-F238E27FC236}">
              <a16:creationId xmlns:a16="http://schemas.microsoft.com/office/drawing/2014/main" id="{9AB59D1E-DBF6-4EF3-8768-6878474AC5E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5161" name="AutoShape 1" descr="https://psfswebp.cc.wmich.edu/cs/FPR/cache/PT_PIXEL_1.gif">
          <a:extLst>
            <a:ext uri="{FF2B5EF4-FFF2-40B4-BE49-F238E27FC236}">
              <a16:creationId xmlns:a16="http://schemas.microsoft.com/office/drawing/2014/main" id="{F3DB4674-69C7-473F-9CE0-4DF559B7F16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5162" name="AutoShape 1" descr="https://psfswebp.cc.wmich.edu/cs/FPR/cache/PT_PIXEL_1.gif">
          <a:extLst>
            <a:ext uri="{FF2B5EF4-FFF2-40B4-BE49-F238E27FC236}">
              <a16:creationId xmlns:a16="http://schemas.microsoft.com/office/drawing/2014/main" id="{1A5E2F50-C6B1-4D2E-B2D6-8AE72FB7981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5163" name="AutoShape 1" descr="https://psfswebp.cc.wmich.edu/cs/FPR/cache/PT_PIXEL_1.gif">
          <a:extLst>
            <a:ext uri="{FF2B5EF4-FFF2-40B4-BE49-F238E27FC236}">
              <a16:creationId xmlns:a16="http://schemas.microsoft.com/office/drawing/2014/main" id="{0EC852CF-F96F-4F97-A6CF-246E5E5AE7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5164" name="AutoShape 1" descr="https://psfswebp.cc.wmich.edu/cs/FPR/cache/PT_PIXEL_1.gif">
          <a:extLst>
            <a:ext uri="{FF2B5EF4-FFF2-40B4-BE49-F238E27FC236}">
              <a16:creationId xmlns:a16="http://schemas.microsoft.com/office/drawing/2014/main" id="{44ED1714-3F81-4C0F-B37E-39EEF9E157B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5165" name="AutoShape 1" descr="https://psfswebp.cc.wmich.edu/cs/FPR/cache/PT_PIXEL_1.gif">
          <a:extLst>
            <a:ext uri="{FF2B5EF4-FFF2-40B4-BE49-F238E27FC236}">
              <a16:creationId xmlns:a16="http://schemas.microsoft.com/office/drawing/2014/main" id="{6AA0D5B3-10FA-4AC1-BB73-6E5E60F81C5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5166" name="AutoShape 1" descr="https://psfswebp.cc.wmich.edu/cs/FPR/cache/PT_PIXEL_1.gif">
          <a:extLst>
            <a:ext uri="{FF2B5EF4-FFF2-40B4-BE49-F238E27FC236}">
              <a16:creationId xmlns:a16="http://schemas.microsoft.com/office/drawing/2014/main" id="{879DC06F-7894-4A98-937D-ACCB4A944F2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5167" name="AutoShape 1" descr="https://psfswebp.cc.wmich.edu/cs/FPR/cache/PT_PIXEL_1.gif">
          <a:extLst>
            <a:ext uri="{FF2B5EF4-FFF2-40B4-BE49-F238E27FC236}">
              <a16:creationId xmlns:a16="http://schemas.microsoft.com/office/drawing/2014/main" id="{07D0EF4B-D07C-471D-B6E2-AC492F344D6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5168" name="AutoShape 1" descr="https://psfswebp.cc.wmich.edu/cs/FPR/cache/PT_PIXEL_1.gif">
          <a:extLst>
            <a:ext uri="{FF2B5EF4-FFF2-40B4-BE49-F238E27FC236}">
              <a16:creationId xmlns:a16="http://schemas.microsoft.com/office/drawing/2014/main" id="{11AAE814-3E7D-4449-B18A-E012B37EECA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5169" name="AutoShape 1" descr="https://psfswebp.cc.wmich.edu/cs/FPR/cache/PT_PIXEL_1.gif">
          <a:extLst>
            <a:ext uri="{FF2B5EF4-FFF2-40B4-BE49-F238E27FC236}">
              <a16:creationId xmlns:a16="http://schemas.microsoft.com/office/drawing/2014/main" id="{417D0CDB-5CA4-416D-8F67-574ECAB0690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70" name="AutoShape 1" descr="https://psfswebp.cc.wmich.edu/cs/FPR/cache/PT_PIXEL_1.gif">
          <a:extLst>
            <a:ext uri="{FF2B5EF4-FFF2-40B4-BE49-F238E27FC236}">
              <a16:creationId xmlns:a16="http://schemas.microsoft.com/office/drawing/2014/main" id="{42ED0110-1679-4B82-A0E3-D66FF2892FD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71" name="AutoShape 1" descr="https://psfswebp.cc.wmich.edu/cs/FPR/cache/PT_PIXEL_1.gif">
          <a:extLst>
            <a:ext uri="{FF2B5EF4-FFF2-40B4-BE49-F238E27FC236}">
              <a16:creationId xmlns:a16="http://schemas.microsoft.com/office/drawing/2014/main" id="{9DA68291-7726-4D57-B04D-3CD092439D8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72" name="AutoShape 1" descr="https://psfswebp.cc.wmich.edu/cs/FPR/cache/PT_PIXEL_1.gif">
          <a:extLst>
            <a:ext uri="{FF2B5EF4-FFF2-40B4-BE49-F238E27FC236}">
              <a16:creationId xmlns:a16="http://schemas.microsoft.com/office/drawing/2014/main" id="{F0E9CDAC-C507-4FF4-B77A-330D8B3C05E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73" name="AutoShape 1" descr="https://psfswebp.cc.wmich.edu/cs/FPR/cache/PT_PIXEL_1.gif">
          <a:extLst>
            <a:ext uri="{FF2B5EF4-FFF2-40B4-BE49-F238E27FC236}">
              <a16:creationId xmlns:a16="http://schemas.microsoft.com/office/drawing/2014/main" id="{8FAD2927-7F4C-414D-AAB3-558D7E99E02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74" name="AutoShape 1" descr="https://psfswebp.cc.wmich.edu/cs/FPR/cache/PT_PIXEL_1.gif">
          <a:extLst>
            <a:ext uri="{FF2B5EF4-FFF2-40B4-BE49-F238E27FC236}">
              <a16:creationId xmlns:a16="http://schemas.microsoft.com/office/drawing/2014/main" id="{418965CC-7509-4F10-B58F-5A3B44CC87E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75" name="AutoShape 1" descr="https://psfswebp.cc.wmich.edu/cs/FPR/cache/PT_PIXEL_1.gif">
          <a:extLst>
            <a:ext uri="{FF2B5EF4-FFF2-40B4-BE49-F238E27FC236}">
              <a16:creationId xmlns:a16="http://schemas.microsoft.com/office/drawing/2014/main" id="{0BFC8B27-0017-4243-A7B3-5E281D99364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76" name="AutoShape 1" descr="https://psfswebp.cc.wmich.edu/cs/FPR/cache/PT_PIXEL_1.gif">
          <a:extLst>
            <a:ext uri="{FF2B5EF4-FFF2-40B4-BE49-F238E27FC236}">
              <a16:creationId xmlns:a16="http://schemas.microsoft.com/office/drawing/2014/main" id="{F6A9FABD-B611-4768-B23F-E3256D30C6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77" name="AutoShape 1" descr="https://psfswebp.cc.wmich.edu/cs/FPR/cache/PT_PIXEL_1.gif">
          <a:extLst>
            <a:ext uri="{FF2B5EF4-FFF2-40B4-BE49-F238E27FC236}">
              <a16:creationId xmlns:a16="http://schemas.microsoft.com/office/drawing/2014/main" id="{18CF60FB-ACAB-4477-8430-86C5AFE06D9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78" name="AutoShape 1" descr="https://psfswebp.cc.wmich.edu/cs/FPR/cache/PT_PIXEL_1.gif">
          <a:extLst>
            <a:ext uri="{FF2B5EF4-FFF2-40B4-BE49-F238E27FC236}">
              <a16:creationId xmlns:a16="http://schemas.microsoft.com/office/drawing/2014/main" id="{7C4F1DC1-058A-4D18-90D5-E3AAAA47BFC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79" name="AutoShape 1" descr="https://psfswebp.cc.wmich.edu/cs/FPR/cache/PT_PIXEL_1.gif">
          <a:extLst>
            <a:ext uri="{FF2B5EF4-FFF2-40B4-BE49-F238E27FC236}">
              <a16:creationId xmlns:a16="http://schemas.microsoft.com/office/drawing/2014/main" id="{5518651C-9512-4D93-A14F-D89BD56EBAB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80" name="AutoShape 1" descr="https://psfswebp.cc.wmich.edu/cs/FPR/cache/PT_PIXEL_1.gif">
          <a:extLst>
            <a:ext uri="{FF2B5EF4-FFF2-40B4-BE49-F238E27FC236}">
              <a16:creationId xmlns:a16="http://schemas.microsoft.com/office/drawing/2014/main" id="{072DC493-8A7F-4874-A2F4-02F28617F3D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142240</xdr:rowOff>
    </xdr:to>
    <xdr:sp macro="" textlink="">
      <xdr:nvSpPr>
        <xdr:cNvPr id="5181" name="AutoShape 1" descr="https://psfswebp.cc.wmich.edu/cs/FPR/cache/PT_PIXEL_1.gif">
          <a:extLst>
            <a:ext uri="{FF2B5EF4-FFF2-40B4-BE49-F238E27FC236}">
              <a16:creationId xmlns:a16="http://schemas.microsoft.com/office/drawing/2014/main" id="{82EBEFC2-79DC-4320-95E2-EDE91D45F6E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5182" name="AutoShape 1" descr="https://psfswebp.cc.wmich.edu/cs/FPR/cache/PT_PIXEL_1.gif">
          <a:extLst>
            <a:ext uri="{FF2B5EF4-FFF2-40B4-BE49-F238E27FC236}">
              <a16:creationId xmlns:a16="http://schemas.microsoft.com/office/drawing/2014/main" id="{D49DB7FF-E331-4A56-BF46-BB57407554E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5183" name="AutoShape 1" descr="https://psfswebp.cc.wmich.edu/cs/FPR/cache/PT_PIXEL_1.gif">
          <a:extLst>
            <a:ext uri="{FF2B5EF4-FFF2-40B4-BE49-F238E27FC236}">
              <a16:creationId xmlns:a16="http://schemas.microsoft.com/office/drawing/2014/main" id="{54055A8C-2AFF-419C-A64A-6F7EBFA6A37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5184" name="AutoShape 1" descr="https://psfswebp.cc.wmich.edu/cs/FPR/cache/PT_PIXEL_1.gif">
          <a:extLst>
            <a:ext uri="{FF2B5EF4-FFF2-40B4-BE49-F238E27FC236}">
              <a16:creationId xmlns:a16="http://schemas.microsoft.com/office/drawing/2014/main" id="{20F5E0E8-294A-4B52-B2FE-55148A95E1E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5185" name="AutoShape 1" descr="https://psfswebp.cc.wmich.edu/cs/FPR/cache/PT_PIXEL_1.gif">
          <a:extLst>
            <a:ext uri="{FF2B5EF4-FFF2-40B4-BE49-F238E27FC236}">
              <a16:creationId xmlns:a16="http://schemas.microsoft.com/office/drawing/2014/main" id="{9FEA92CE-9CB0-40B1-9D81-C6127906749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5186" name="AutoShape 1" descr="https://psfswebp.cc.wmich.edu/cs/FPR/cache/PT_PIXEL_1.gif">
          <a:extLst>
            <a:ext uri="{FF2B5EF4-FFF2-40B4-BE49-F238E27FC236}">
              <a16:creationId xmlns:a16="http://schemas.microsoft.com/office/drawing/2014/main" id="{24E7E79B-5648-4D68-B2B7-7F920B63D6A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20</xdr:row>
      <xdr:rowOff>142240</xdr:rowOff>
    </xdr:to>
    <xdr:sp macro="" textlink="">
      <xdr:nvSpPr>
        <xdr:cNvPr id="5187" name="AutoShape 1" descr="https://psfswebp.cc.wmich.edu/cs/FPR/cache/PT_PIXEL_1.gif">
          <a:extLst>
            <a:ext uri="{FF2B5EF4-FFF2-40B4-BE49-F238E27FC236}">
              <a16:creationId xmlns:a16="http://schemas.microsoft.com/office/drawing/2014/main" id="{26087EC5-DA98-4FA9-9BCC-3A2DD74ED2C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5188" name="AutoShape 1" descr="https://psfswebp.cc.wmich.edu/cs/FPR/cache/PT_PIXEL_1.gif">
          <a:extLst>
            <a:ext uri="{FF2B5EF4-FFF2-40B4-BE49-F238E27FC236}">
              <a16:creationId xmlns:a16="http://schemas.microsoft.com/office/drawing/2014/main" id="{FA88BB56-9523-4F0B-8CFC-BC8D71C5237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5189" name="AutoShape 1" descr="https://psfswebp.cc.wmich.edu/cs/FPR/cache/PT_PIXEL_1.gif">
          <a:extLst>
            <a:ext uri="{FF2B5EF4-FFF2-40B4-BE49-F238E27FC236}">
              <a16:creationId xmlns:a16="http://schemas.microsoft.com/office/drawing/2014/main" id="{4998FBC1-272A-496D-8489-FB2735484EC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5190" name="AutoShape 1" descr="https://psfswebp.cc.wmich.edu/cs/FPR/cache/PT_PIXEL_1.gif">
          <a:extLst>
            <a:ext uri="{FF2B5EF4-FFF2-40B4-BE49-F238E27FC236}">
              <a16:creationId xmlns:a16="http://schemas.microsoft.com/office/drawing/2014/main" id="{514D41F8-597F-4202-9B58-DD9E516FDE4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5191" name="AutoShape 1" descr="https://psfswebp.cc.wmich.edu/cs/FPR/cache/PT_PIXEL_1.gif">
          <a:extLst>
            <a:ext uri="{FF2B5EF4-FFF2-40B4-BE49-F238E27FC236}">
              <a16:creationId xmlns:a16="http://schemas.microsoft.com/office/drawing/2014/main" id="{BF2188F4-D748-4C10-BF27-988783B88A3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5192" name="AutoShape 1" descr="https://psfswebp.cc.wmich.edu/cs/FPR/cache/PT_PIXEL_1.gif">
          <a:extLst>
            <a:ext uri="{FF2B5EF4-FFF2-40B4-BE49-F238E27FC236}">
              <a16:creationId xmlns:a16="http://schemas.microsoft.com/office/drawing/2014/main" id="{056FE434-1BBA-4782-8A46-260F08A9D2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142240</xdr:rowOff>
    </xdr:to>
    <xdr:sp macro="" textlink="">
      <xdr:nvSpPr>
        <xdr:cNvPr id="5193" name="AutoShape 1" descr="https://psfswebp.cc.wmich.edu/cs/FPR/cache/PT_PIXEL_1.gif">
          <a:extLst>
            <a:ext uri="{FF2B5EF4-FFF2-40B4-BE49-F238E27FC236}">
              <a16:creationId xmlns:a16="http://schemas.microsoft.com/office/drawing/2014/main" id="{E3A8FA2F-F193-465B-915D-B35C203BA10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5194" name="AutoShape 1" descr="https://psfswebp.cc.wmich.edu/cs/FPR/cache/PT_PIXEL_1.gif">
          <a:extLst>
            <a:ext uri="{FF2B5EF4-FFF2-40B4-BE49-F238E27FC236}">
              <a16:creationId xmlns:a16="http://schemas.microsoft.com/office/drawing/2014/main" id="{0B3F0C02-A37A-456F-A978-C486EC09530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5195" name="AutoShape 1" descr="https://psfswebp.cc.wmich.edu/cs/FPR/cache/PT_PIXEL_1.gif">
          <a:extLst>
            <a:ext uri="{FF2B5EF4-FFF2-40B4-BE49-F238E27FC236}">
              <a16:creationId xmlns:a16="http://schemas.microsoft.com/office/drawing/2014/main" id="{84411364-87EB-4D92-B62A-2D24D9FAA5A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5196" name="AutoShape 1" descr="https://psfswebp.cc.wmich.edu/cs/FPR/cache/PT_PIXEL_1.gif">
          <a:extLst>
            <a:ext uri="{FF2B5EF4-FFF2-40B4-BE49-F238E27FC236}">
              <a16:creationId xmlns:a16="http://schemas.microsoft.com/office/drawing/2014/main" id="{4679F9BB-29D9-49DE-A2B1-B3D672D5A0D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5197" name="AutoShape 1" descr="https://psfswebp.cc.wmich.edu/cs/FPR/cache/PT_PIXEL_1.gif">
          <a:extLst>
            <a:ext uri="{FF2B5EF4-FFF2-40B4-BE49-F238E27FC236}">
              <a16:creationId xmlns:a16="http://schemas.microsoft.com/office/drawing/2014/main" id="{9A877FCD-91EC-47AF-8C87-933A3A045A8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5198" name="AutoShape 1" descr="https://psfswebp.cc.wmich.edu/cs/FPR/cache/PT_PIXEL_1.gif">
          <a:extLst>
            <a:ext uri="{FF2B5EF4-FFF2-40B4-BE49-F238E27FC236}">
              <a16:creationId xmlns:a16="http://schemas.microsoft.com/office/drawing/2014/main" id="{CD7DC352-7336-4248-A656-F141A06FB69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20</xdr:row>
      <xdr:rowOff>142240</xdr:rowOff>
    </xdr:to>
    <xdr:sp macro="" textlink="">
      <xdr:nvSpPr>
        <xdr:cNvPr id="5199" name="AutoShape 1" descr="https://psfswebp.cc.wmich.edu/cs/FPR/cache/PT_PIXEL_1.gif">
          <a:extLst>
            <a:ext uri="{FF2B5EF4-FFF2-40B4-BE49-F238E27FC236}">
              <a16:creationId xmlns:a16="http://schemas.microsoft.com/office/drawing/2014/main" id="{977F1F85-F369-4CFF-BEE4-1EA69BAA7F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35356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200" name="AutoShape 1" descr="https://psfswebp.cc.wmich.edu/cs/FPR/cache/PT_PIXEL_1.gif">
          <a:extLst>
            <a:ext uri="{FF2B5EF4-FFF2-40B4-BE49-F238E27FC236}">
              <a16:creationId xmlns:a16="http://schemas.microsoft.com/office/drawing/2014/main" id="{4181A759-1D1C-457D-BAA8-4578E2CBA38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201" name="AutoShape 1" descr="https://psfswebp.cc.wmich.edu/cs/FPR/cache/PT_PIXEL_1.gif">
          <a:extLst>
            <a:ext uri="{FF2B5EF4-FFF2-40B4-BE49-F238E27FC236}">
              <a16:creationId xmlns:a16="http://schemas.microsoft.com/office/drawing/2014/main" id="{53992377-1872-47F5-887A-A2979887447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202" name="AutoShape 1" descr="https://psfswebp.cc.wmich.edu/cs/FPR/cache/PT_PIXEL_1.gif">
          <a:extLst>
            <a:ext uri="{FF2B5EF4-FFF2-40B4-BE49-F238E27FC236}">
              <a16:creationId xmlns:a16="http://schemas.microsoft.com/office/drawing/2014/main" id="{17C14219-643B-42B9-B7E1-2BA9A291300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203" name="AutoShape 1" descr="https://psfswebp.cc.wmich.edu/cs/FPR/cache/PT_PIXEL_1.gif">
          <a:extLst>
            <a:ext uri="{FF2B5EF4-FFF2-40B4-BE49-F238E27FC236}">
              <a16:creationId xmlns:a16="http://schemas.microsoft.com/office/drawing/2014/main" id="{F694949B-B450-4C45-8C83-36AF22A106B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204" name="AutoShape 1" descr="https://psfswebp.cc.wmich.edu/cs/FPR/cache/PT_PIXEL_1.gif">
          <a:extLst>
            <a:ext uri="{FF2B5EF4-FFF2-40B4-BE49-F238E27FC236}">
              <a16:creationId xmlns:a16="http://schemas.microsoft.com/office/drawing/2014/main" id="{B2DEC23C-D5A5-40AB-9B51-79F3988FE59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205" name="AutoShape 1" descr="https://psfswebp.cc.wmich.edu/cs/FPR/cache/PT_PIXEL_1.gif">
          <a:extLst>
            <a:ext uri="{FF2B5EF4-FFF2-40B4-BE49-F238E27FC236}">
              <a16:creationId xmlns:a16="http://schemas.microsoft.com/office/drawing/2014/main" id="{4BE7ABA3-BB6C-41B2-A5B2-C425C59BFAD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206" name="AutoShape 1" descr="https://psfswebp.cc.wmich.edu/cs/FPR/cache/PT_PIXEL_1.gif">
          <a:extLst>
            <a:ext uri="{FF2B5EF4-FFF2-40B4-BE49-F238E27FC236}">
              <a16:creationId xmlns:a16="http://schemas.microsoft.com/office/drawing/2014/main" id="{7492B5CE-7FED-4E6F-B5A6-6003262EA64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207" name="AutoShape 1" descr="https://psfswebp.cc.wmich.edu/cs/FPR/cache/PT_PIXEL_1.gif">
          <a:extLst>
            <a:ext uri="{FF2B5EF4-FFF2-40B4-BE49-F238E27FC236}">
              <a16:creationId xmlns:a16="http://schemas.microsoft.com/office/drawing/2014/main" id="{9CBDA8F8-FAF3-4314-8F66-A1DE029FEB1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5208" name="AutoShape 1" descr="https://psfswebp.cc.wmich.edu/cs/FPR/cache/PT_PIXEL_1.gif">
          <a:extLst>
            <a:ext uri="{FF2B5EF4-FFF2-40B4-BE49-F238E27FC236}">
              <a16:creationId xmlns:a16="http://schemas.microsoft.com/office/drawing/2014/main" id="{2E6D9482-6170-407A-B880-8458280869B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209" name="AutoShape 1" descr="https://psfswebp.cc.wmich.edu/cs/FPR/cache/PT_PIXEL_1.gif">
          <a:extLst>
            <a:ext uri="{FF2B5EF4-FFF2-40B4-BE49-F238E27FC236}">
              <a16:creationId xmlns:a16="http://schemas.microsoft.com/office/drawing/2014/main" id="{08BD9FB8-706A-424A-B9CA-86480C89264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210" name="AutoShape 1" descr="https://psfswebp.cc.wmich.edu/cs/FPR/cache/PT_PIXEL_1.gif">
          <a:extLst>
            <a:ext uri="{FF2B5EF4-FFF2-40B4-BE49-F238E27FC236}">
              <a16:creationId xmlns:a16="http://schemas.microsoft.com/office/drawing/2014/main" id="{D9154E30-414D-4E8D-863C-974E7FB57F3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211" name="AutoShape 1" descr="https://psfswebp.cc.wmich.edu/cs/FPR/cache/PT_PIXEL_1.gif">
          <a:extLst>
            <a:ext uri="{FF2B5EF4-FFF2-40B4-BE49-F238E27FC236}">
              <a16:creationId xmlns:a16="http://schemas.microsoft.com/office/drawing/2014/main" id="{B092B695-DC9A-4343-B55B-C93EA3B4C82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212" name="AutoShape 1" descr="https://psfswebp.cc.wmich.edu/cs/FPR/cache/PT_PIXEL_1.gif">
          <a:extLst>
            <a:ext uri="{FF2B5EF4-FFF2-40B4-BE49-F238E27FC236}">
              <a16:creationId xmlns:a16="http://schemas.microsoft.com/office/drawing/2014/main" id="{FA1C12C9-5BB3-4E85-B5E6-8761B42F998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213" name="AutoShape 1" descr="https://psfswebp.cc.wmich.edu/cs/FPR/cache/PT_PIXEL_1.gif">
          <a:extLst>
            <a:ext uri="{FF2B5EF4-FFF2-40B4-BE49-F238E27FC236}">
              <a16:creationId xmlns:a16="http://schemas.microsoft.com/office/drawing/2014/main" id="{0333916E-4D2F-4795-8216-C604AACE75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214" name="AutoShape 1" descr="https://psfswebp.cc.wmich.edu/cs/FPR/cache/PT_PIXEL_1.gif">
          <a:extLst>
            <a:ext uri="{FF2B5EF4-FFF2-40B4-BE49-F238E27FC236}">
              <a16:creationId xmlns:a16="http://schemas.microsoft.com/office/drawing/2014/main" id="{699B1FCF-656E-44A7-B9FF-F990F4623F8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215" name="AutoShape 1" descr="https://psfswebp.cc.wmich.edu/cs/FPR/cache/PT_PIXEL_1.gif">
          <a:extLst>
            <a:ext uri="{FF2B5EF4-FFF2-40B4-BE49-F238E27FC236}">
              <a16:creationId xmlns:a16="http://schemas.microsoft.com/office/drawing/2014/main" id="{C6FF125B-08FB-4960-BDA9-335668245EB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216" name="AutoShape 1" descr="https://psfswebp.cc.wmich.edu/cs/FPR/cache/PT_PIXEL_1.gif">
          <a:extLst>
            <a:ext uri="{FF2B5EF4-FFF2-40B4-BE49-F238E27FC236}">
              <a16:creationId xmlns:a16="http://schemas.microsoft.com/office/drawing/2014/main" id="{C402935F-BAC3-4650-8D41-A578C747C7D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217" name="AutoShape 1" descr="https://psfswebp.cc.wmich.edu/cs/FPR/cache/PT_PIXEL_1.gif">
          <a:extLst>
            <a:ext uri="{FF2B5EF4-FFF2-40B4-BE49-F238E27FC236}">
              <a16:creationId xmlns:a16="http://schemas.microsoft.com/office/drawing/2014/main" id="{78F26EB1-88EF-40AB-9169-FA0C511A84B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218" name="AutoShape 1" descr="https://psfswebp.cc.wmich.edu/cs/FPR/cache/PT_PIXEL_1.gif">
          <a:extLst>
            <a:ext uri="{FF2B5EF4-FFF2-40B4-BE49-F238E27FC236}">
              <a16:creationId xmlns:a16="http://schemas.microsoft.com/office/drawing/2014/main" id="{DB3E26AC-1E75-4D39-87DE-664096C5FF6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219" name="AutoShape 1" descr="https://psfswebp.cc.wmich.edu/cs/FPR/cache/PT_PIXEL_1.gif">
          <a:extLst>
            <a:ext uri="{FF2B5EF4-FFF2-40B4-BE49-F238E27FC236}">
              <a16:creationId xmlns:a16="http://schemas.microsoft.com/office/drawing/2014/main" id="{1C54F2EA-9F1D-4346-966E-CB4E61208FB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220" name="AutoShape 1" descr="https://psfswebp.cc.wmich.edu/cs/FPR/cache/PT_PIXEL_1.gif">
          <a:extLst>
            <a:ext uri="{FF2B5EF4-FFF2-40B4-BE49-F238E27FC236}">
              <a16:creationId xmlns:a16="http://schemas.microsoft.com/office/drawing/2014/main" id="{8092A0AC-A879-436E-8DE8-348444E2BF9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221" name="AutoShape 1" descr="https://psfswebp.cc.wmich.edu/cs/FPR/cache/PT_PIXEL_1.gif">
          <a:extLst>
            <a:ext uri="{FF2B5EF4-FFF2-40B4-BE49-F238E27FC236}">
              <a16:creationId xmlns:a16="http://schemas.microsoft.com/office/drawing/2014/main" id="{C309C64A-E297-4D22-BCDE-6A83877E671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222" name="AutoShape 1" descr="https://psfswebp.cc.wmich.edu/cs/FPR/cache/PT_PIXEL_1.gif">
          <a:extLst>
            <a:ext uri="{FF2B5EF4-FFF2-40B4-BE49-F238E27FC236}">
              <a16:creationId xmlns:a16="http://schemas.microsoft.com/office/drawing/2014/main" id="{0AE07B33-CF97-482F-A3CA-B241730063F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5223" name="AutoShape 1" descr="https://psfswebp.cc.wmich.edu/cs/FPR/cache/PT_PIXEL_1.gif">
          <a:extLst>
            <a:ext uri="{FF2B5EF4-FFF2-40B4-BE49-F238E27FC236}">
              <a16:creationId xmlns:a16="http://schemas.microsoft.com/office/drawing/2014/main" id="{680D5F87-05D7-49C6-AC62-5992412C229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5224" name="AutoShape 1" descr="https://psfswebp.cc.wmich.edu/cs/FPR/cache/PT_PIXEL_1.gif">
          <a:extLst>
            <a:ext uri="{FF2B5EF4-FFF2-40B4-BE49-F238E27FC236}">
              <a16:creationId xmlns:a16="http://schemas.microsoft.com/office/drawing/2014/main" id="{8F9E10FE-2013-4623-99B1-6BF0F325AF0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5225" name="AutoShape 1" descr="https://psfswebp.cc.wmich.edu/cs/FPR/cache/PT_PIXEL_1.gif">
          <a:extLst>
            <a:ext uri="{FF2B5EF4-FFF2-40B4-BE49-F238E27FC236}">
              <a16:creationId xmlns:a16="http://schemas.microsoft.com/office/drawing/2014/main" id="{1609AF3B-66DD-49A3-B3D2-5C1A8D60DB5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5226" name="AutoShape 1" descr="https://psfswebp.cc.wmich.edu/cs/FPR/cache/PT_PIXEL_1.gif">
          <a:extLst>
            <a:ext uri="{FF2B5EF4-FFF2-40B4-BE49-F238E27FC236}">
              <a16:creationId xmlns:a16="http://schemas.microsoft.com/office/drawing/2014/main" id="{FFA4D883-41D6-413C-9E67-B3D5F829A8C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5227" name="AutoShape 1" descr="https://psfswebp.cc.wmich.edu/cs/FPR/cache/PT_PIXEL_1.gif">
          <a:extLst>
            <a:ext uri="{FF2B5EF4-FFF2-40B4-BE49-F238E27FC236}">
              <a16:creationId xmlns:a16="http://schemas.microsoft.com/office/drawing/2014/main" id="{CBA7CB5F-5B99-44EB-B115-C3DA82CA31EC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228" name="AutoShape 1" descr="https://psfswebp.cc.wmich.edu/cs/FPR/cache/PT_PIXEL_1.gif">
          <a:extLst>
            <a:ext uri="{FF2B5EF4-FFF2-40B4-BE49-F238E27FC236}">
              <a16:creationId xmlns:a16="http://schemas.microsoft.com/office/drawing/2014/main" id="{82C2BB19-F6BB-487F-BC8A-6AB5130BC62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229" name="AutoShape 1" descr="https://psfswebp.cc.wmich.edu/cs/FPR/cache/PT_PIXEL_1.gif">
          <a:extLst>
            <a:ext uri="{FF2B5EF4-FFF2-40B4-BE49-F238E27FC236}">
              <a16:creationId xmlns:a16="http://schemas.microsoft.com/office/drawing/2014/main" id="{8FD26ADE-BFEB-49FB-BF94-27B8A8C27E6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230" name="AutoShape 1" descr="https://psfswebp.cc.wmich.edu/cs/FPR/cache/PT_PIXEL_1.gif">
          <a:extLst>
            <a:ext uri="{FF2B5EF4-FFF2-40B4-BE49-F238E27FC236}">
              <a16:creationId xmlns:a16="http://schemas.microsoft.com/office/drawing/2014/main" id="{319C55EC-BD76-4E90-A3D0-3D049642BB2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231" name="AutoShape 1" descr="https://psfswebp.cc.wmich.edu/cs/FPR/cache/PT_PIXEL_1.gif">
          <a:extLst>
            <a:ext uri="{FF2B5EF4-FFF2-40B4-BE49-F238E27FC236}">
              <a16:creationId xmlns:a16="http://schemas.microsoft.com/office/drawing/2014/main" id="{2B9D9090-C93E-4DE0-B230-1D956F54870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232" name="AutoShape 1" descr="https://psfswebp.cc.wmich.edu/cs/FPR/cache/PT_PIXEL_1.gif">
          <a:extLst>
            <a:ext uri="{FF2B5EF4-FFF2-40B4-BE49-F238E27FC236}">
              <a16:creationId xmlns:a16="http://schemas.microsoft.com/office/drawing/2014/main" id="{175024D7-A509-49B8-A770-C0F874ADF4B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5233" name="AutoShape 1" descr="https://psfswebp.cc.wmich.edu/cs/FPR/cache/PT_PIXEL_1.gif">
          <a:extLst>
            <a:ext uri="{FF2B5EF4-FFF2-40B4-BE49-F238E27FC236}">
              <a16:creationId xmlns:a16="http://schemas.microsoft.com/office/drawing/2014/main" id="{61021046-CAC9-4ABE-A8B8-06E1DC4654D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5234" name="AutoShape 1" descr="https://psfswebp.cc.wmich.edu/cs/FPR/cache/PT_PIXEL_1.gif">
          <a:extLst>
            <a:ext uri="{FF2B5EF4-FFF2-40B4-BE49-F238E27FC236}">
              <a16:creationId xmlns:a16="http://schemas.microsoft.com/office/drawing/2014/main" id="{07FD84CF-1BA4-4FCC-91B3-855D4A3BBA7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5235" name="AutoShape 1" descr="https://psfswebp.cc.wmich.edu/cs/FPR/cache/PT_PIXEL_1.gif">
          <a:extLst>
            <a:ext uri="{FF2B5EF4-FFF2-40B4-BE49-F238E27FC236}">
              <a16:creationId xmlns:a16="http://schemas.microsoft.com/office/drawing/2014/main" id="{32E2DFEE-9D13-411F-86AC-8649B9B122E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5236" name="AutoShape 1" descr="https://psfswebp.cc.wmich.edu/cs/FPR/cache/PT_PIXEL_1.gif">
          <a:extLst>
            <a:ext uri="{FF2B5EF4-FFF2-40B4-BE49-F238E27FC236}">
              <a16:creationId xmlns:a16="http://schemas.microsoft.com/office/drawing/2014/main" id="{99EE06B1-F919-4853-9ABA-736078E5416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237" name="AutoShape 1" descr="https://psfswebp.cc.wmich.edu/cs/FPR/cache/PT_PIXEL_1.gif">
          <a:extLst>
            <a:ext uri="{FF2B5EF4-FFF2-40B4-BE49-F238E27FC236}">
              <a16:creationId xmlns:a16="http://schemas.microsoft.com/office/drawing/2014/main" id="{FF01408E-138C-4242-A48B-FFFA1D10D2A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238" name="AutoShape 1" descr="https://psfswebp.cc.wmich.edu/cs/FPR/cache/PT_PIXEL_1.gif">
          <a:extLst>
            <a:ext uri="{FF2B5EF4-FFF2-40B4-BE49-F238E27FC236}">
              <a16:creationId xmlns:a16="http://schemas.microsoft.com/office/drawing/2014/main" id="{E9B2B54D-C348-43A8-AC09-3EEA6109A0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239" name="AutoShape 1" descr="https://psfswebp.cc.wmich.edu/cs/FPR/cache/PT_PIXEL_1.gif">
          <a:extLst>
            <a:ext uri="{FF2B5EF4-FFF2-40B4-BE49-F238E27FC236}">
              <a16:creationId xmlns:a16="http://schemas.microsoft.com/office/drawing/2014/main" id="{2DEC0FBC-6FBF-4543-A97B-AE2408CFE4D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240" name="AutoShape 1" descr="https://psfswebp.cc.wmich.edu/cs/FPR/cache/PT_PIXEL_1.gif">
          <a:extLst>
            <a:ext uri="{FF2B5EF4-FFF2-40B4-BE49-F238E27FC236}">
              <a16:creationId xmlns:a16="http://schemas.microsoft.com/office/drawing/2014/main" id="{55CA8BE3-0723-4487-BB21-354D8BA70BF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241" name="AutoShape 1" descr="https://psfswebp.cc.wmich.edu/cs/FPR/cache/PT_PIXEL_1.gif">
          <a:extLst>
            <a:ext uri="{FF2B5EF4-FFF2-40B4-BE49-F238E27FC236}">
              <a16:creationId xmlns:a16="http://schemas.microsoft.com/office/drawing/2014/main" id="{A285E8BC-0583-4393-A55A-75A361E8387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242" name="AutoShape 1" descr="https://psfswebp.cc.wmich.edu/cs/FPR/cache/PT_PIXEL_1.gif">
          <a:extLst>
            <a:ext uri="{FF2B5EF4-FFF2-40B4-BE49-F238E27FC236}">
              <a16:creationId xmlns:a16="http://schemas.microsoft.com/office/drawing/2014/main" id="{4836C788-2E08-4764-85C8-FF2FB8A2985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5243" name="AutoShape 1" descr="https://psfswebp.cc.wmich.edu/cs/FPR/cache/PT_PIXEL_1.gif">
          <a:extLst>
            <a:ext uri="{FF2B5EF4-FFF2-40B4-BE49-F238E27FC236}">
              <a16:creationId xmlns:a16="http://schemas.microsoft.com/office/drawing/2014/main" id="{3DED3A44-C11E-4828-958C-B0394C5B7FA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5244" name="AutoShape 1" descr="https://psfswebp.cc.wmich.edu/cs/FPR/cache/PT_PIXEL_1.gif">
          <a:extLst>
            <a:ext uri="{FF2B5EF4-FFF2-40B4-BE49-F238E27FC236}">
              <a16:creationId xmlns:a16="http://schemas.microsoft.com/office/drawing/2014/main" id="{E4FE8937-7463-4E34-A77C-CF528DDFA7C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5245" name="AutoShape 1" descr="https://psfswebp.cc.wmich.edu/cs/FPR/cache/PT_PIXEL_1.gif">
          <a:extLst>
            <a:ext uri="{FF2B5EF4-FFF2-40B4-BE49-F238E27FC236}">
              <a16:creationId xmlns:a16="http://schemas.microsoft.com/office/drawing/2014/main" id="{84F93BF8-0702-40A3-A4D7-9E4960592F4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5246" name="AutoShape 1" descr="https://psfswebp.cc.wmich.edu/cs/FPR/cache/PT_PIXEL_1.gif">
          <a:extLst>
            <a:ext uri="{FF2B5EF4-FFF2-40B4-BE49-F238E27FC236}">
              <a16:creationId xmlns:a16="http://schemas.microsoft.com/office/drawing/2014/main" id="{2F446B30-3D2C-4FC0-A7D2-8A84DF8EDB6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5247" name="AutoShape 1" descr="https://psfswebp.cc.wmich.edu/cs/FPR/cache/PT_PIXEL_1.gif">
          <a:extLst>
            <a:ext uri="{FF2B5EF4-FFF2-40B4-BE49-F238E27FC236}">
              <a16:creationId xmlns:a16="http://schemas.microsoft.com/office/drawing/2014/main" id="{534EB0FA-2F2B-4131-8813-CEC678E313F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248" name="AutoShape 1" descr="https://psfswebp.cc.wmich.edu/cs/FPR/cache/PT_PIXEL_1.gif">
          <a:extLst>
            <a:ext uri="{FF2B5EF4-FFF2-40B4-BE49-F238E27FC236}">
              <a16:creationId xmlns:a16="http://schemas.microsoft.com/office/drawing/2014/main" id="{8445176F-04B7-4D66-9216-EAAC739395A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249" name="AutoShape 1" descr="https://psfswebp.cc.wmich.edu/cs/FPR/cache/PT_PIXEL_1.gif">
          <a:extLst>
            <a:ext uri="{FF2B5EF4-FFF2-40B4-BE49-F238E27FC236}">
              <a16:creationId xmlns:a16="http://schemas.microsoft.com/office/drawing/2014/main" id="{C29E603D-DAEF-4A6B-8940-A934CBA4663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250" name="AutoShape 1" descr="https://psfswebp.cc.wmich.edu/cs/FPR/cache/PT_PIXEL_1.gif">
          <a:extLst>
            <a:ext uri="{FF2B5EF4-FFF2-40B4-BE49-F238E27FC236}">
              <a16:creationId xmlns:a16="http://schemas.microsoft.com/office/drawing/2014/main" id="{29FA1AE5-CF49-42F0-BB5A-BC979995B5B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251" name="AutoShape 1" descr="https://psfswebp.cc.wmich.edu/cs/FPR/cache/PT_PIXEL_1.gif">
          <a:extLst>
            <a:ext uri="{FF2B5EF4-FFF2-40B4-BE49-F238E27FC236}">
              <a16:creationId xmlns:a16="http://schemas.microsoft.com/office/drawing/2014/main" id="{445AAFB0-638A-4E94-A358-CCB0BCCD576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252" name="AutoShape 1" descr="https://psfswebp.cc.wmich.edu/cs/FPR/cache/PT_PIXEL_1.gif">
          <a:extLst>
            <a:ext uri="{FF2B5EF4-FFF2-40B4-BE49-F238E27FC236}">
              <a16:creationId xmlns:a16="http://schemas.microsoft.com/office/drawing/2014/main" id="{0BF422A1-AA2D-4EBB-864C-E4372C1BFA7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5253" name="AutoShape 1" descr="https://psfswebp.cc.wmich.edu/cs/FPR/cache/PT_PIXEL_1.gif">
          <a:extLst>
            <a:ext uri="{FF2B5EF4-FFF2-40B4-BE49-F238E27FC236}">
              <a16:creationId xmlns:a16="http://schemas.microsoft.com/office/drawing/2014/main" id="{9AB5F84A-DCC1-427A-BD5B-59BB52FBD97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5254" name="AutoShape 1" descr="https://psfswebp.cc.wmich.edu/cs/FPR/cache/PT_PIXEL_1.gif">
          <a:extLst>
            <a:ext uri="{FF2B5EF4-FFF2-40B4-BE49-F238E27FC236}">
              <a16:creationId xmlns:a16="http://schemas.microsoft.com/office/drawing/2014/main" id="{FAEF53DC-64B0-484C-8CBD-0328C4F9478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5255" name="AutoShape 1" descr="https://psfswebp.cc.wmich.edu/cs/FPR/cache/PT_PIXEL_1.gif">
          <a:extLst>
            <a:ext uri="{FF2B5EF4-FFF2-40B4-BE49-F238E27FC236}">
              <a16:creationId xmlns:a16="http://schemas.microsoft.com/office/drawing/2014/main" id="{1A760BE3-4425-4D99-BC12-8ADEE5162F0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5256" name="AutoShape 1" descr="https://psfswebp.cc.wmich.edu/cs/FPR/cache/PT_PIXEL_1.gif">
          <a:extLst>
            <a:ext uri="{FF2B5EF4-FFF2-40B4-BE49-F238E27FC236}">
              <a16:creationId xmlns:a16="http://schemas.microsoft.com/office/drawing/2014/main" id="{5BDCB102-DC7C-452D-821F-7F1A892F2B3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5257" name="AutoShape 1" descr="https://psfswebp.cc.wmich.edu/cs/FPR/cache/PT_PIXEL_1.gif">
          <a:extLst>
            <a:ext uri="{FF2B5EF4-FFF2-40B4-BE49-F238E27FC236}">
              <a16:creationId xmlns:a16="http://schemas.microsoft.com/office/drawing/2014/main" id="{21EF1FFE-7852-419F-9E54-D40607E96E0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258" name="AutoShape 1" descr="https://psfswebp.cc.wmich.edu/cs/FPR/cache/PT_PIXEL_1.gif">
          <a:extLst>
            <a:ext uri="{FF2B5EF4-FFF2-40B4-BE49-F238E27FC236}">
              <a16:creationId xmlns:a16="http://schemas.microsoft.com/office/drawing/2014/main" id="{F45EB65E-8259-4CC5-8D20-5F28C496C9B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259" name="AutoShape 1" descr="https://psfswebp.cc.wmich.edu/cs/FPR/cache/PT_PIXEL_1.gif">
          <a:extLst>
            <a:ext uri="{FF2B5EF4-FFF2-40B4-BE49-F238E27FC236}">
              <a16:creationId xmlns:a16="http://schemas.microsoft.com/office/drawing/2014/main" id="{FB6154A4-C676-470C-B870-857B61EB358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260" name="AutoShape 1" descr="https://psfswebp.cc.wmich.edu/cs/FPR/cache/PT_PIXEL_1.gif">
          <a:extLst>
            <a:ext uri="{FF2B5EF4-FFF2-40B4-BE49-F238E27FC236}">
              <a16:creationId xmlns:a16="http://schemas.microsoft.com/office/drawing/2014/main" id="{10BF30F4-968E-4337-ADDD-D5F6E336D83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5261" name="AutoShape 1" descr="https://psfswebp.cc.wmich.edu/cs/FPR/cache/PT_PIXEL_1.gif">
          <a:extLst>
            <a:ext uri="{FF2B5EF4-FFF2-40B4-BE49-F238E27FC236}">
              <a16:creationId xmlns:a16="http://schemas.microsoft.com/office/drawing/2014/main" id="{2D0A928C-D5E1-4F6C-8E1E-CCCF3B9404A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5262" name="AutoShape 1" descr="https://psfswebp.cc.wmich.edu/cs/FPR/cache/PT_PIXEL_1.gif">
          <a:extLst>
            <a:ext uri="{FF2B5EF4-FFF2-40B4-BE49-F238E27FC236}">
              <a16:creationId xmlns:a16="http://schemas.microsoft.com/office/drawing/2014/main" id="{1A4225FD-AC75-4A98-8722-926F615737A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5263" name="AutoShape 1" descr="https://psfswebp.cc.wmich.edu/cs/FPR/cache/PT_PIXEL_1.gif">
          <a:extLst>
            <a:ext uri="{FF2B5EF4-FFF2-40B4-BE49-F238E27FC236}">
              <a16:creationId xmlns:a16="http://schemas.microsoft.com/office/drawing/2014/main" id="{FA24DC49-45CF-4594-BBCF-A5525751BD0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5264" name="AutoShape 1" descr="https://psfswebp.cc.wmich.edu/cs/FPR/cache/PT_PIXEL_1.gif">
          <a:extLst>
            <a:ext uri="{FF2B5EF4-FFF2-40B4-BE49-F238E27FC236}">
              <a16:creationId xmlns:a16="http://schemas.microsoft.com/office/drawing/2014/main" id="{8B013AC5-1A1E-490D-80F9-2C9227B0677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5265" name="AutoShape 1" descr="https://psfswebp.cc.wmich.edu/cs/FPR/cache/PT_PIXEL_1.gif">
          <a:extLst>
            <a:ext uri="{FF2B5EF4-FFF2-40B4-BE49-F238E27FC236}">
              <a16:creationId xmlns:a16="http://schemas.microsoft.com/office/drawing/2014/main" id="{E6CDB7A7-5BE8-42F4-9373-DA965766447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266" name="AutoShape 1" descr="https://psfswebp.cc.wmich.edu/cs/FPR/cache/PT_PIXEL_1.gif">
          <a:extLst>
            <a:ext uri="{FF2B5EF4-FFF2-40B4-BE49-F238E27FC236}">
              <a16:creationId xmlns:a16="http://schemas.microsoft.com/office/drawing/2014/main" id="{12B52AB3-6E84-45F4-BDB1-446ACB29CC1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267" name="AutoShape 1" descr="https://psfswebp.cc.wmich.edu/cs/FPR/cache/PT_PIXEL_1.gif">
          <a:extLst>
            <a:ext uri="{FF2B5EF4-FFF2-40B4-BE49-F238E27FC236}">
              <a16:creationId xmlns:a16="http://schemas.microsoft.com/office/drawing/2014/main" id="{0B3826F7-CD6F-445B-AD0C-1694248D5BC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268" name="AutoShape 1" descr="https://psfswebp.cc.wmich.edu/cs/FPR/cache/PT_PIXEL_1.gif">
          <a:extLst>
            <a:ext uri="{FF2B5EF4-FFF2-40B4-BE49-F238E27FC236}">
              <a16:creationId xmlns:a16="http://schemas.microsoft.com/office/drawing/2014/main" id="{F402A10D-7505-4CDB-A886-2584B905EF4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269" name="AutoShape 1" descr="https://psfswebp.cc.wmich.edu/cs/FPR/cache/PT_PIXEL_1.gif">
          <a:extLst>
            <a:ext uri="{FF2B5EF4-FFF2-40B4-BE49-F238E27FC236}">
              <a16:creationId xmlns:a16="http://schemas.microsoft.com/office/drawing/2014/main" id="{74DAA1BB-2C5F-48E5-BDB5-5B2E1DA82AF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270" name="AutoShape 1" descr="https://psfswebp.cc.wmich.edu/cs/FPR/cache/PT_PIXEL_1.gif">
          <a:extLst>
            <a:ext uri="{FF2B5EF4-FFF2-40B4-BE49-F238E27FC236}">
              <a16:creationId xmlns:a16="http://schemas.microsoft.com/office/drawing/2014/main" id="{0176028A-1B7F-491E-BA01-2EE7991DC71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271" name="AutoShape 1" descr="https://psfswebp.cc.wmich.edu/cs/FPR/cache/PT_PIXEL_1.gif">
          <a:extLst>
            <a:ext uri="{FF2B5EF4-FFF2-40B4-BE49-F238E27FC236}">
              <a16:creationId xmlns:a16="http://schemas.microsoft.com/office/drawing/2014/main" id="{581163E0-8602-4B77-A5FD-3F43D7B688B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04800"/>
    <xdr:sp macro="" textlink="">
      <xdr:nvSpPr>
        <xdr:cNvPr id="5272" name="AutoShape 1" descr="https://psfswebp.cc.wmich.edu/cs/FPR/cache/PT_PIXEL_1.gif">
          <a:extLst>
            <a:ext uri="{FF2B5EF4-FFF2-40B4-BE49-F238E27FC236}">
              <a16:creationId xmlns:a16="http://schemas.microsoft.com/office/drawing/2014/main" id="{DAD19F6D-53DE-412C-A411-4486A6E82B7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273" name="AutoShape 1" descr="https://psfswebp.cc.wmich.edu/cs/FPR/cache/PT_PIXEL_1.gif">
          <a:extLst>
            <a:ext uri="{FF2B5EF4-FFF2-40B4-BE49-F238E27FC236}">
              <a16:creationId xmlns:a16="http://schemas.microsoft.com/office/drawing/2014/main" id="{6D27E23E-5109-4D0D-9C45-F83C3EB03A4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274" name="AutoShape 1" descr="https://psfswebp.cc.wmich.edu/cs/FPR/cache/PT_PIXEL_1.gif">
          <a:extLst>
            <a:ext uri="{FF2B5EF4-FFF2-40B4-BE49-F238E27FC236}">
              <a16:creationId xmlns:a16="http://schemas.microsoft.com/office/drawing/2014/main" id="{B53B201B-2B5F-4779-8922-0D18B6E599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275" name="AutoShape 1" descr="https://psfswebp.cc.wmich.edu/cs/FPR/cache/PT_PIXEL_1.gif">
          <a:extLst>
            <a:ext uri="{FF2B5EF4-FFF2-40B4-BE49-F238E27FC236}">
              <a16:creationId xmlns:a16="http://schemas.microsoft.com/office/drawing/2014/main" id="{CB6050B2-668F-4F3F-8731-5467304EF5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276" name="AutoShape 1" descr="https://psfswebp.cc.wmich.edu/cs/FPR/cache/PT_PIXEL_1.gif">
          <a:extLst>
            <a:ext uri="{FF2B5EF4-FFF2-40B4-BE49-F238E27FC236}">
              <a16:creationId xmlns:a16="http://schemas.microsoft.com/office/drawing/2014/main" id="{2CAB9483-9D8C-4D79-A1EC-1E04B9ACED4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277" name="AutoShape 1" descr="https://psfswebp.cc.wmich.edu/cs/FPR/cache/PT_PIXEL_1.gif">
          <a:extLst>
            <a:ext uri="{FF2B5EF4-FFF2-40B4-BE49-F238E27FC236}">
              <a16:creationId xmlns:a16="http://schemas.microsoft.com/office/drawing/2014/main" id="{720BB387-690E-475D-8167-41CF4AD9530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278" name="AutoShape 1" descr="https://psfswebp.cc.wmich.edu/cs/FPR/cache/PT_PIXEL_1.gif">
          <a:extLst>
            <a:ext uri="{FF2B5EF4-FFF2-40B4-BE49-F238E27FC236}">
              <a16:creationId xmlns:a16="http://schemas.microsoft.com/office/drawing/2014/main" id="{DE32E2DA-8BA4-42BE-B396-22D111D9013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279" name="AutoShape 1" descr="https://psfswebp.cc.wmich.edu/cs/FPR/cache/PT_PIXEL_1.gif">
          <a:extLst>
            <a:ext uri="{FF2B5EF4-FFF2-40B4-BE49-F238E27FC236}">
              <a16:creationId xmlns:a16="http://schemas.microsoft.com/office/drawing/2014/main" id="{A34F10DB-9C19-4C60-8AC1-23E76655CCC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280" name="AutoShape 1" descr="https://psfswebp.cc.wmich.edu/cs/FPR/cache/PT_PIXEL_1.gif">
          <a:extLst>
            <a:ext uri="{FF2B5EF4-FFF2-40B4-BE49-F238E27FC236}">
              <a16:creationId xmlns:a16="http://schemas.microsoft.com/office/drawing/2014/main" id="{0E8BF348-DFE3-4972-AD95-9A94EA426B4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281" name="AutoShape 1" descr="https://psfswebp.cc.wmich.edu/cs/FPR/cache/PT_PIXEL_1.gif">
          <a:extLst>
            <a:ext uri="{FF2B5EF4-FFF2-40B4-BE49-F238E27FC236}">
              <a16:creationId xmlns:a16="http://schemas.microsoft.com/office/drawing/2014/main" id="{B4757443-10F8-4E49-A43F-85D5F8766E7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282" name="AutoShape 1" descr="https://psfswebp.cc.wmich.edu/cs/FPR/cache/PT_PIXEL_1.gif">
          <a:extLst>
            <a:ext uri="{FF2B5EF4-FFF2-40B4-BE49-F238E27FC236}">
              <a16:creationId xmlns:a16="http://schemas.microsoft.com/office/drawing/2014/main" id="{7D59DDC9-9472-4D3A-A6A7-7885C77504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283" name="AutoShape 1" descr="https://psfswebp.cc.wmich.edu/cs/FPR/cache/PT_PIXEL_1.gif">
          <a:extLst>
            <a:ext uri="{FF2B5EF4-FFF2-40B4-BE49-F238E27FC236}">
              <a16:creationId xmlns:a16="http://schemas.microsoft.com/office/drawing/2014/main" id="{BB119943-66A4-4688-A4B6-CDB44D0E4D5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284" name="AutoShape 1" descr="https://psfswebp.cc.wmich.edu/cs/FPR/cache/PT_PIXEL_1.gif">
          <a:extLst>
            <a:ext uri="{FF2B5EF4-FFF2-40B4-BE49-F238E27FC236}">
              <a16:creationId xmlns:a16="http://schemas.microsoft.com/office/drawing/2014/main" id="{219A01FA-AEEF-44DB-83CD-51B107E5630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285" name="AutoShape 1" descr="https://psfswebp.cc.wmich.edu/cs/FPR/cache/PT_PIXEL_1.gif">
          <a:extLst>
            <a:ext uri="{FF2B5EF4-FFF2-40B4-BE49-F238E27FC236}">
              <a16:creationId xmlns:a16="http://schemas.microsoft.com/office/drawing/2014/main" id="{45C88FFE-F167-48DD-868E-D033F0D2CDA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286" name="AutoShape 1" descr="https://psfswebp.cc.wmich.edu/cs/FPR/cache/PT_PIXEL_1.gif">
          <a:extLst>
            <a:ext uri="{FF2B5EF4-FFF2-40B4-BE49-F238E27FC236}">
              <a16:creationId xmlns:a16="http://schemas.microsoft.com/office/drawing/2014/main" id="{34855851-FDCA-4E70-8AE6-5785E767E31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5287" name="AutoShape 1" descr="https://psfswebp.cc.wmich.edu/cs/FPR/cache/PT_PIXEL_1.gif">
          <a:extLst>
            <a:ext uri="{FF2B5EF4-FFF2-40B4-BE49-F238E27FC236}">
              <a16:creationId xmlns:a16="http://schemas.microsoft.com/office/drawing/2014/main" id="{71E51D07-7E39-4ABB-8083-6D6D560C230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5288" name="AutoShape 1" descr="https://psfswebp.cc.wmich.edu/cs/FPR/cache/PT_PIXEL_1.gif">
          <a:extLst>
            <a:ext uri="{FF2B5EF4-FFF2-40B4-BE49-F238E27FC236}">
              <a16:creationId xmlns:a16="http://schemas.microsoft.com/office/drawing/2014/main" id="{343EC695-2889-4CFE-9076-ACE1CC6FE36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5289" name="AutoShape 1" descr="https://psfswebp.cc.wmich.edu/cs/FPR/cache/PT_PIXEL_1.gif">
          <a:extLst>
            <a:ext uri="{FF2B5EF4-FFF2-40B4-BE49-F238E27FC236}">
              <a16:creationId xmlns:a16="http://schemas.microsoft.com/office/drawing/2014/main" id="{2FB03DDF-01B5-46B0-8951-85268F16FD0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304800"/>
    <xdr:sp macro="" textlink="">
      <xdr:nvSpPr>
        <xdr:cNvPr id="5290" name="AutoShape 1" descr="https://psfswebp.cc.wmich.edu/cs/FPR/cache/PT_PIXEL_1.gif">
          <a:extLst>
            <a:ext uri="{FF2B5EF4-FFF2-40B4-BE49-F238E27FC236}">
              <a16:creationId xmlns:a16="http://schemas.microsoft.com/office/drawing/2014/main" id="{EAC55A40-C59D-4787-867A-FC97D86630B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291" name="AutoShape 1" descr="https://psfswebp.cc.wmich.edu/cs/FPR/cache/PT_PIXEL_1.gif">
          <a:extLst>
            <a:ext uri="{FF2B5EF4-FFF2-40B4-BE49-F238E27FC236}">
              <a16:creationId xmlns:a16="http://schemas.microsoft.com/office/drawing/2014/main" id="{BCACCA46-43F7-416A-A954-63CB883F174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292" name="AutoShape 1" descr="https://psfswebp.cc.wmich.edu/cs/FPR/cache/PT_PIXEL_1.gif">
          <a:extLst>
            <a:ext uri="{FF2B5EF4-FFF2-40B4-BE49-F238E27FC236}">
              <a16:creationId xmlns:a16="http://schemas.microsoft.com/office/drawing/2014/main" id="{5D563ADE-1335-4C72-8985-3E4522B1459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293" name="AutoShape 1" descr="https://psfswebp.cc.wmich.edu/cs/FPR/cache/PT_PIXEL_1.gif">
          <a:extLst>
            <a:ext uri="{FF2B5EF4-FFF2-40B4-BE49-F238E27FC236}">
              <a16:creationId xmlns:a16="http://schemas.microsoft.com/office/drawing/2014/main" id="{F43043AB-FF42-41B2-99B0-C27892BAFC6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294" name="AutoShape 1" descr="https://psfswebp.cc.wmich.edu/cs/FPR/cache/PT_PIXEL_1.gif">
          <a:extLst>
            <a:ext uri="{FF2B5EF4-FFF2-40B4-BE49-F238E27FC236}">
              <a16:creationId xmlns:a16="http://schemas.microsoft.com/office/drawing/2014/main" id="{E7AE897B-6EA0-4BF0-AEAF-850F287BC06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295" name="AutoShape 1" descr="https://psfswebp.cc.wmich.edu/cs/FPR/cache/PT_PIXEL_1.gif">
          <a:extLst>
            <a:ext uri="{FF2B5EF4-FFF2-40B4-BE49-F238E27FC236}">
              <a16:creationId xmlns:a16="http://schemas.microsoft.com/office/drawing/2014/main" id="{C5EF728F-B268-407E-BE0C-D72F14419F5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5296" name="AutoShape 1" descr="https://psfswebp.cc.wmich.edu/cs/FPR/cache/PT_PIXEL_1.gif">
          <a:extLst>
            <a:ext uri="{FF2B5EF4-FFF2-40B4-BE49-F238E27FC236}">
              <a16:creationId xmlns:a16="http://schemas.microsoft.com/office/drawing/2014/main" id="{743773FD-331F-411A-B495-22D5C80C398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5297" name="AutoShape 1" descr="https://psfswebp.cc.wmich.edu/cs/FPR/cache/PT_PIXEL_1.gif">
          <a:extLst>
            <a:ext uri="{FF2B5EF4-FFF2-40B4-BE49-F238E27FC236}">
              <a16:creationId xmlns:a16="http://schemas.microsoft.com/office/drawing/2014/main" id="{B5EDF91E-ECAA-442E-AA6B-0F88D000E2E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5298" name="AutoShape 1" descr="https://psfswebp.cc.wmich.edu/cs/FPR/cache/PT_PIXEL_1.gif">
          <a:extLst>
            <a:ext uri="{FF2B5EF4-FFF2-40B4-BE49-F238E27FC236}">
              <a16:creationId xmlns:a16="http://schemas.microsoft.com/office/drawing/2014/main" id="{886349E8-8DC0-4F4B-93CF-26A3633E25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04800" cy="304800"/>
    <xdr:sp macro="" textlink="">
      <xdr:nvSpPr>
        <xdr:cNvPr id="5299" name="AutoShape 1" descr="https://psfswebp.cc.wmich.edu/cs/FPR/cache/PT_PIXEL_1.gif">
          <a:extLst>
            <a:ext uri="{FF2B5EF4-FFF2-40B4-BE49-F238E27FC236}">
              <a16:creationId xmlns:a16="http://schemas.microsoft.com/office/drawing/2014/main" id="{FA3DC23F-A341-46AC-8BD8-569372F2AA6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300" name="AutoShape 1" descr="https://psfswebp.cc.wmich.edu/cs/FPR/cache/PT_PIXEL_1.gif">
          <a:extLst>
            <a:ext uri="{FF2B5EF4-FFF2-40B4-BE49-F238E27FC236}">
              <a16:creationId xmlns:a16="http://schemas.microsoft.com/office/drawing/2014/main" id="{44802345-5914-4B74-81CC-3B056D686A2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301" name="AutoShape 1" descr="https://psfswebp.cc.wmich.edu/cs/FPR/cache/PT_PIXEL_1.gif">
          <a:extLst>
            <a:ext uri="{FF2B5EF4-FFF2-40B4-BE49-F238E27FC236}">
              <a16:creationId xmlns:a16="http://schemas.microsoft.com/office/drawing/2014/main" id="{CF669F5D-2771-4AE5-8533-B741F8554B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302" name="AutoShape 1" descr="https://psfswebp.cc.wmich.edu/cs/FPR/cache/PT_PIXEL_1.gif">
          <a:extLst>
            <a:ext uri="{FF2B5EF4-FFF2-40B4-BE49-F238E27FC236}">
              <a16:creationId xmlns:a16="http://schemas.microsoft.com/office/drawing/2014/main" id="{14F25D4D-6549-4AB2-A0BC-4FC76DB7D74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303" name="AutoShape 1" descr="https://psfswebp.cc.wmich.edu/cs/FPR/cache/PT_PIXEL_1.gif">
          <a:extLst>
            <a:ext uri="{FF2B5EF4-FFF2-40B4-BE49-F238E27FC236}">
              <a16:creationId xmlns:a16="http://schemas.microsoft.com/office/drawing/2014/main" id="{9BA93550-6220-4A8B-9FC0-7624F5FEB28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304" name="AutoShape 1" descr="https://psfswebp.cc.wmich.edu/cs/FPR/cache/PT_PIXEL_1.gif">
          <a:extLst>
            <a:ext uri="{FF2B5EF4-FFF2-40B4-BE49-F238E27FC236}">
              <a16:creationId xmlns:a16="http://schemas.microsoft.com/office/drawing/2014/main" id="{93AA70D8-AA15-4D7C-81A3-4858CCD02F7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5305" name="AutoShape 1" descr="https://psfswebp.cc.wmich.edu/cs/FPR/cache/PT_PIXEL_1.gif">
          <a:extLst>
            <a:ext uri="{FF2B5EF4-FFF2-40B4-BE49-F238E27FC236}">
              <a16:creationId xmlns:a16="http://schemas.microsoft.com/office/drawing/2014/main" id="{3B35A1D3-20CF-4968-A124-DB61B5C29D9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5306" name="AutoShape 1" descr="https://psfswebp.cc.wmich.edu/cs/FPR/cache/PT_PIXEL_1.gif">
          <a:extLst>
            <a:ext uri="{FF2B5EF4-FFF2-40B4-BE49-F238E27FC236}">
              <a16:creationId xmlns:a16="http://schemas.microsoft.com/office/drawing/2014/main" id="{747A443B-B602-4335-8271-130BA99FF83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5307" name="AutoShape 1" descr="https://psfswebp.cc.wmich.edu/cs/FPR/cache/PT_PIXEL_1.gif">
          <a:extLst>
            <a:ext uri="{FF2B5EF4-FFF2-40B4-BE49-F238E27FC236}">
              <a16:creationId xmlns:a16="http://schemas.microsoft.com/office/drawing/2014/main" id="{64086891-4D71-4387-AC76-AF5CA4A3B16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04800" cy="304800"/>
    <xdr:sp macro="" textlink="">
      <xdr:nvSpPr>
        <xdr:cNvPr id="5308" name="AutoShape 1" descr="https://psfswebp.cc.wmich.edu/cs/FPR/cache/PT_PIXEL_1.gif">
          <a:extLst>
            <a:ext uri="{FF2B5EF4-FFF2-40B4-BE49-F238E27FC236}">
              <a16:creationId xmlns:a16="http://schemas.microsoft.com/office/drawing/2014/main" id="{450E64F9-AB78-4C11-AF68-2E7A3DC78E1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309" name="AutoShape 1" descr="https://psfswebp.cc.wmich.edu/cs/FPR/cache/PT_PIXEL_1.gif">
          <a:extLst>
            <a:ext uri="{FF2B5EF4-FFF2-40B4-BE49-F238E27FC236}">
              <a16:creationId xmlns:a16="http://schemas.microsoft.com/office/drawing/2014/main" id="{360AD319-2834-421E-9914-E27F257915F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310" name="AutoShape 1" descr="https://psfswebp.cc.wmich.edu/cs/FPR/cache/PT_PIXEL_1.gif">
          <a:extLst>
            <a:ext uri="{FF2B5EF4-FFF2-40B4-BE49-F238E27FC236}">
              <a16:creationId xmlns:a16="http://schemas.microsoft.com/office/drawing/2014/main" id="{D52296B5-E5F6-4740-B0C7-76DE3E7517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311" name="AutoShape 1" descr="https://psfswebp.cc.wmich.edu/cs/FPR/cache/PT_PIXEL_1.gif">
          <a:extLst>
            <a:ext uri="{FF2B5EF4-FFF2-40B4-BE49-F238E27FC236}">
              <a16:creationId xmlns:a16="http://schemas.microsoft.com/office/drawing/2014/main" id="{643CABE9-9371-4967-8D25-99D544FF2C7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312" name="AutoShape 1" descr="https://psfswebp.cc.wmich.edu/cs/FPR/cache/PT_PIXEL_1.gif">
          <a:extLst>
            <a:ext uri="{FF2B5EF4-FFF2-40B4-BE49-F238E27FC236}">
              <a16:creationId xmlns:a16="http://schemas.microsoft.com/office/drawing/2014/main" id="{ACED1E7E-4198-42D1-8E33-912598EB8A3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313" name="AutoShape 1" descr="https://psfswebp.cc.wmich.edu/cs/FPR/cache/PT_PIXEL_1.gif">
          <a:extLst>
            <a:ext uri="{FF2B5EF4-FFF2-40B4-BE49-F238E27FC236}">
              <a16:creationId xmlns:a16="http://schemas.microsoft.com/office/drawing/2014/main" id="{69C73C87-759E-417C-BC92-41941A7BFD6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5314" name="AutoShape 1" descr="https://psfswebp.cc.wmich.edu/cs/FPR/cache/PT_PIXEL_1.gif">
          <a:extLst>
            <a:ext uri="{FF2B5EF4-FFF2-40B4-BE49-F238E27FC236}">
              <a16:creationId xmlns:a16="http://schemas.microsoft.com/office/drawing/2014/main" id="{AEF88E1C-C6B2-4646-B3A9-3990A3853BA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5315" name="AutoShape 1" descr="https://psfswebp.cc.wmich.edu/cs/FPR/cache/PT_PIXEL_1.gif">
          <a:extLst>
            <a:ext uri="{FF2B5EF4-FFF2-40B4-BE49-F238E27FC236}">
              <a16:creationId xmlns:a16="http://schemas.microsoft.com/office/drawing/2014/main" id="{5A3641EA-57F7-4E59-914B-A675B8EADDC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5316" name="AutoShape 1" descr="https://psfswebp.cc.wmich.edu/cs/FPR/cache/PT_PIXEL_1.gif">
          <a:extLst>
            <a:ext uri="{FF2B5EF4-FFF2-40B4-BE49-F238E27FC236}">
              <a16:creationId xmlns:a16="http://schemas.microsoft.com/office/drawing/2014/main" id="{87181B7F-BF52-49E8-A16E-9EE93EEE830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04800" cy="304800"/>
    <xdr:sp macro="" textlink="">
      <xdr:nvSpPr>
        <xdr:cNvPr id="5317" name="AutoShape 1" descr="https://psfswebp.cc.wmich.edu/cs/FPR/cache/PT_PIXEL_1.gif">
          <a:extLst>
            <a:ext uri="{FF2B5EF4-FFF2-40B4-BE49-F238E27FC236}">
              <a16:creationId xmlns:a16="http://schemas.microsoft.com/office/drawing/2014/main" id="{01B7F7CE-8154-40E9-8CE1-8986113B08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318" name="AutoShape 1" descr="https://psfswebp.cc.wmich.edu/cs/FPR/cache/PT_PIXEL_1.gif">
          <a:extLst>
            <a:ext uri="{FF2B5EF4-FFF2-40B4-BE49-F238E27FC236}">
              <a16:creationId xmlns:a16="http://schemas.microsoft.com/office/drawing/2014/main" id="{7D27CF60-77A0-4714-BB6C-7EF96E65665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319" name="AutoShape 1" descr="https://psfswebp.cc.wmich.edu/cs/FPR/cache/PT_PIXEL_1.gif">
          <a:extLst>
            <a:ext uri="{FF2B5EF4-FFF2-40B4-BE49-F238E27FC236}">
              <a16:creationId xmlns:a16="http://schemas.microsoft.com/office/drawing/2014/main" id="{15B28144-D830-4AD5-A6C2-F2BBA03305F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320" name="AutoShape 1" descr="https://psfswebp.cc.wmich.edu/cs/FPR/cache/PT_PIXEL_1.gif">
          <a:extLst>
            <a:ext uri="{FF2B5EF4-FFF2-40B4-BE49-F238E27FC236}">
              <a16:creationId xmlns:a16="http://schemas.microsoft.com/office/drawing/2014/main" id="{EBD23243-7D40-43FE-AA37-3940957A484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5321" name="AutoShape 1" descr="https://psfswebp.cc.wmich.edu/cs/FPR/cache/PT_PIXEL_1.gif">
          <a:extLst>
            <a:ext uri="{FF2B5EF4-FFF2-40B4-BE49-F238E27FC236}">
              <a16:creationId xmlns:a16="http://schemas.microsoft.com/office/drawing/2014/main" id="{0A43DC0F-32C5-48C9-8C76-127AA81FC4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5322" name="AutoShape 1" descr="https://psfswebp.cc.wmich.edu/cs/FPR/cache/PT_PIXEL_1.gif">
          <a:extLst>
            <a:ext uri="{FF2B5EF4-FFF2-40B4-BE49-F238E27FC236}">
              <a16:creationId xmlns:a16="http://schemas.microsoft.com/office/drawing/2014/main" id="{D8741469-842F-4008-A39C-95AC8ADC1BC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5323" name="AutoShape 1" descr="https://psfswebp.cc.wmich.edu/cs/FPR/cache/PT_PIXEL_1.gif">
          <a:extLst>
            <a:ext uri="{FF2B5EF4-FFF2-40B4-BE49-F238E27FC236}">
              <a16:creationId xmlns:a16="http://schemas.microsoft.com/office/drawing/2014/main" id="{50B0CF54-A217-4EA7-AD4D-1278E310E7F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5324" name="AutoShape 1" descr="https://psfswebp.cc.wmich.edu/cs/FPR/cache/PT_PIXEL_1.gif">
          <a:extLst>
            <a:ext uri="{FF2B5EF4-FFF2-40B4-BE49-F238E27FC236}">
              <a16:creationId xmlns:a16="http://schemas.microsoft.com/office/drawing/2014/main" id="{E0782F57-7163-4213-8F03-09BC5AD0C39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325" name="AutoShape 1" descr="https://psfswebp.cc.wmich.edu/cs/FPR/cache/PT_PIXEL_1.gif">
          <a:extLst>
            <a:ext uri="{FF2B5EF4-FFF2-40B4-BE49-F238E27FC236}">
              <a16:creationId xmlns:a16="http://schemas.microsoft.com/office/drawing/2014/main" id="{B3455E19-8737-499C-A050-1BB2F44F94F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326" name="AutoShape 1" descr="https://psfswebp.cc.wmich.edu/cs/FPR/cache/PT_PIXEL_1.gif">
          <a:extLst>
            <a:ext uri="{FF2B5EF4-FFF2-40B4-BE49-F238E27FC236}">
              <a16:creationId xmlns:a16="http://schemas.microsoft.com/office/drawing/2014/main" id="{30C7E17F-D66B-4A9B-B8E0-404F66B7F33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327" name="AutoShape 1" descr="https://psfswebp.cc.wmich.edu/cs/FPR/cache/PT_PIXEL_1.gif">
          <a:extLst>
            <a:ext uri="{FF2B5EF4-FFF2-40B4-BE49-F238E27FC236}">
              <a16:creationId xmlns:a16="http://schemas.microsoft.com/office/drawing/2014/main" id="{34F85042-AE30-4EE9-92E7-7808E33E785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5328" name="AutoShape 1" descr="https://psfswebp.cc.wmich.edu/cs/FPR/cache/PT_PIXEL_1.gif">
          <a:extLst>
            <a:ext uri="{FF2B5EF4-FFF2-40B4-BE49-F238E27FC236}">
              <a16:creationId xmlns:a16="http://schemas.microsoft.com/office/drawing/2014/main" id="{3D3BEA48-8B27-4908-A63F-09819D53E23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5329" name="AutoShape 1" descr="https://psfswebp.cc.wmich.edu/cs/FPR/cache/PT_PIXEL_1.gif">
          <a:extLst>
            <a:ext uri="{FF2B5EF4-FFF2-40B4-BE49-F238E27FC236}">
              <a16:creationId xmlns:a16="http://schemas.microsoft.com/office/drawing/2014/main" id="{C0A0C0E8-8E49-4C8A-972C-F6975A9DC2E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5330" name="AutoShape 1" descr="https://psfswebp.cc.wmich.edu/cs/FPR/cache/PT_PIXEL_1.gif">
          <a:extLst>
            <a:ext uri="{FF2B5EF4-FFF2-40B4-BE49-F238E27FC236}">
              <a16:creationId xmlns:a16="http://schemas.microsoft.com/office/drawing/2014/main" id="{A7458784-A270-4BE7-943C-DB7186ED091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04800"/>
    <xdr:sp macro="" textlink="">
      <xdr:nvSpPr>
        <xdr:cNvPr id="5331" name="AutoShape 1" descr="https://psfswebp.cc.wmich.edu/cs/FPR/cache/PT_PIXEL_1.gif">
          <a:extLst>
            <a:ext uri="{FF2B5EF4-FFF2-40B4-BE49-F238E27FC236}">
              <a16:creationId xmlns:a16="http://schemas.microsoft.com/office/drawing/2014/main" id="{4BFD8F39-2887-482F-8C4A-57A1D6F0C75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5332" name="AutoShape 1" descr="https://psfswebp.cc.wmich.edu/cs/FPR/cache/PT_PIXEL_1.gif">
          <a:extLst>
            <a:ext uri="{FF2B5EF4-FFF2-40B4-BE49-F238E27FC236}">
              <a16:creationId xmlns:a16="http://schemas.microsoft.com/office/drawing/2014/main" id="{9FE352C3-42AE-42E4-9EC6-DBA700538F3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</xdr:row>
      <xdr:rowOff>0</xdr:rowOff>
    </xdr:from>
    <xdr:ext cx="304800" cy="304800"/>
    <xdr:sp macro="" textlink="">
      <xdr:nvSpPr>
        <xdr:cNvPr id="5333" name="AutoShape 1" descr="https://psfswebp.cc.wmich.edu/cs/FPR/cache/PT_PIXEL_1.gif">
          <a:extLst>
            <a:ext uri="{FF2B5EF4-FFF2-40B4-BE49-F238E27FC236}">
              <a16:creationId xmlns:a16="http://schemas.microsoft.com/office/drawing/2014/main" id="{0B51DA71-B391-4FA2-9FAF-FD07DEEB681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5334" name="AutoShape 1" descr="https://psfswebp.cc.wmich.edu/cs/FPR/cache/PT_PIXEL_1.gif">
          <a:extLst>
            <a:ext uri="{FF2B5EF4-FFF2-40B4-BE49-F238E27FC236}">
              <a16:creationId xmlns:a16="http://schemas.microsoft.com/office/drawing/2014/main" id="{8A59FD31-4D56-4BD6-BA98-C9C45DCCAD4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304800" cy="304800"/>
    <xdr:sp macro="" textlink="">
      <xdr:nvSpPr>
        <xdr:cNvPr id="5335" name="AutoShape 1" descr="https://psfswebp.cc.wmich.edu/cs/FPR/cache/PT_PIXEL_1.gif">
          <a:extLst>
            <a:ext uri="{FF2B5EF4-FFF2-40B4-BE49-F238E27FC236}">
              <a16:creationId xmlns:a16="http://schemas.microsoft.com/office/drawing/2014/main" id="{3B07C19A-0357-4DF1-938A-43704D385CD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304800" cy="304800"/>
    <xdr:sp macro="" textlink="">
      <xdr:nvSpPr>
        <xdr:cNvPr id="5336" name="AutoShape 1" descr="https://psfswebp.cc.wmich.edu/cs/FPR/cache/PT_PIXEL_1.gif">
          <a:extLst>
            <a:ext uri="{FF2B5EF4-FFF2-40B4-BE49-F238E27FC236}">
              <a16:creationId xmlns:a16="http://schemas.microsoft.com/office/drawing/2014/main" id="{61A1FAEA-D827-44BB-A4AB-DE243BC1390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337" name="AutoShape 1" descr="https://psfswebp.cc.wmich.edu/cs/FPR/cache/PT_PIXEL_1.gif">
          <a:extLst>
            <a:ext uri="{FF2B5EF4-FFF2-40B4-BE49-F238E27FC236}">
              <a16:creationId xmlns:a16="http://schemas.microsoft.com/office/drawing/2014/main" id="{25C987B4-5E66-449B-BA80-F4E2788DBA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338" name="AutoShape 1" descr="https://psfswebp.cc.wmich.edu/cs/FPR/cache/PT_PIXEL_1.gif">
          <a:extLst>
            <a:ext uri="{FF2B5EF4-FFF2-40B4-BE49-F238E27FC236}">
              <a16:creationId xmlns:a16="http://schemas.microsoft.com/office/drawing/2014/main" id="{B432C86C-4D84-4D44-8B5C-F517134A93B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339" name="AutoShape 1" descr="https://psfswebp.cc.wmich.edu/cs/FPR/cache/PT_PIXEL_1.gif">
          <a:extLst>
            <a:ext uri="{FF2B5EF4-FFF2-40B4-BE49-F238E27FC236}">
              <a16:creationId xmlns:a16="http://schemas.microsoft.com/office/drawing/2014/main" id="{0C51564E-B84C-41E6-BC94-73B29D4BA58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340" name="AutoShape 1" descr="https://psfswebp.cc.wmich.edu/cs/FPR/cache/PT_PIXEL_1.gif">
          <a:extLst>
            <a:ext uri="{FF2B5EF4-FFF2-40B4-BE49-F238E27FC236}">
              <a16:creationId xmlns:a16="http://schemas.microsoft.com/office/drawing/2014/main" id="{A96A344D-A113-4100-B528-7A8302B204F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341" name="AutoShape 1" descr="https://psfswebp.cc.wmich.edu/cs/FPR/cache/PT_PIXEL_1.gif">
          <a:extLst>
            <a:ext uri="{FF2B5EF4-FFF2-40B4-BE49-F238E27FC236}">
              <a16:creationId xmlns:a16="http://schemas.microsoft.com/office/drawing/2014/main" id="{23357E91-F4B5-483D-B3E7-0FAB8539E33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342" name="AutoShape 1" descr="https://psfswebp.cc.wmich.edu/cs/FPR/cache/PT_PIXEL_1.gif">
          <a:extLst>
            <a:ext uri="{FF2B5EF4-FFF2-40B4-BE49-F238E27FC236}">
              <a16:creationId xmlns:a16="http://schemas.microsoft.com/office/drawing/2014/main" id="{3B2A7E47-4C94-42FB-A691-725CF24D60E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5343" name="AutoShape 1" descr="https://psfswebp.cc.wmich.edu/cs/FPR/cache/PT_PIXEL_1.gif">
          <a:extLst>
            <a:ext uri="{FF2B5EF4-FFF2-40B4-BE49-F238E27FC236}">
              <a16:creationId xmlns:a16="http://schemas.microsoft.com/office/drawing/2014/main" id="{9188AD96-B590-4655-B864-591BB8A792C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344" name="AutoShape 1" descr="https://psfswebp.cc.wmich.edu/cs/FPR/cache/PT_PIXEL_1.gif">
          <a:extLst>
            <a:ext uri="{FF2B5EF4-FFF2-40B4-BE49-F238E27FC236}">
              <a16:creationId xmlns:a16="http://schemas.microsoft.com/office/drawing/2014/main" id="{728616A1-FC19-4E24-9BBA-D1AC201129D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345" name="AutoShape 1" descr="https://psfswebp.cc.wmich.edu/cs/FPR/cache/PT_PIXEL_1.gif">
          <a:extLst>
            <a:ext uri="{FF2B5EF4-FFF2-40B4-BE49-F238E27FC236}">
              <a16:creationId xmlns:a16="http://schemas.microsoft.com/office/drawing/2014/main" id="{3557A9D9-A4D6-41B7-B8A5-F96BC01391A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346" name="AutoShape 1" descr="https://psfswebp.cc.wmich.edu/cs/FPR/cache/PT_PIXEL_1.gif">
          <a:extLst>
            <a:ext uri="{FF2B5EF4-FFF2-40B4-BE49-F238E27FC236}">
              <a16:creationId xmlns:a16="http://schemas.microsoft.com/office/drawing/2014/main" id="{60E3404F-C92D-4E03-A5E6-EC8B1185121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5347" name="AutoShape 1" descr="https://psfswebp.cc.wmich.edu/cs/FPR/cache/PT_PIXEL_1.gif">
          <a:extLst>
            <a:ext uri="{FF2B5EF4-FFF2-40B4-BE49-F238E27FC236}">
              <a16:creationId xmlns:a16="http://schemas.microsoft.com/office/drawing/2014/main" id="{31F62C35-1204-4816-9F0B-D71B6A82B16B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5348" name="AutoShape 1" descr="https://psfswebp.cc.wmich.edu/cs/FPR/cache/PT_PIXEL_1.gif">
          <a:extLst>
            <a:ext uri="{FF2B5EF4-FFF2-40B4-BE49-F238E27FC236}">
              <a16:creationId xmlns:a16="http://schemas.microsoft.com/office/drawing/2014/main" id="{1C27CFB7-F5B7-4F26-9D43-7F10C0534A03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349" name="AutoShape 1" descr="https://psfswebp.cc.wmich.edu/cs/FPR/cache/PT_PIXEL_1.gif">
          <a:extLst>
            <a:ext uri="{FF2B5EF4-FFF2-40B4-BE49-F238E27FC236}">
              <a16:creationId xmlns:a16="http://schemas.microsoft.com/office/drawing/2014/main" id="{525EA245-B1CE-4181-BC74-620F985EF8C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350" name="AutoShape 1" descr="https://psfswebp.cc.wmich.edu/cs/FPR/cache/PT_PIXEL_1.gif">
          <a:extLst>
            <a:ext uri="{FF2B5EF4-FFF2-40B4-BE49-F238E27FC236}">
              <a16:creationId xmlns:a16="http://schemas.microsoft.com/office/drawing/2014/main" id="{A5D1C1EA-2B81-48D6-BC37-A52AB10FF77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351" name="AutoShape 1" descr="https://psfswebp.cc.wmich.edu/cs/FPR/cache/PT_PIXEL_1.gif">
          <a:extLst>
            <a:ext uri="{FF2B5EF4-FFF2-40B4-BE49-F238E27FC236}">
              <a16:creationId xmlns:a16="http://schemas.microsoft.com/office/drawing/2014/main" id="{7CA5FBE3-72D2-4EAD-8E6A-FB2D97F5BBE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352" name="AutoShape 1" descr="https://psfswebp.cc.wmich.edu/cs/FPR/cache/PT_PIXEL_1.gif">
          <a:extLst>
            <a:ext uri="{FF2B5EF4-FFF2-40B4-BE49-F238E27FC236}">
              <a16:creationId xmlns:a16="http://schemas.microsoft.com/office/drawing/2014/main" id="{3FD06617-BBB3-4D4D-AF80-197BD87BBC2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353" name="AutoShape 1" descr="https://psfswebp.cc.wmich.edu/cs/FPR/cache/PT_PIXEL_1.gif">
          <a:extLst>
            <a:ext uri="{FF2B5EF4-FFF2-40B4-BE49-F238E27FC236}">
              <a16:creationId xmlns:a16="http://schemas.microsoft.com/office/drawing/2014/main" id="{33CE767B-216A-4326-A917-21F8135FDDE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354" name="AutoShape 1" descr="https://psfswebp.cc.wmich.edu/cs/FPR/cache/PT_PIXEL_1.gif">
          <a:extLst>
            <a:ext uri="{FF2B5EF4-FFF2-40B4-BE49-F238E27FC236}">
              <a16:creationId xmlns:a16="http://schemas.microsoft.com/office/drawing/2014/main" id="{8A708A14-FC9C-45B1-86E3-74ECFF59BFC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355" name="AutoShape 1" descr="https://psfswebp.cc.wmich.edu/cs/FPR/cache/PT_PIXEL_1.gif">
          <a:extLst>
            <a:ext uri="{FF2B5EF4-FFF2-40B4-BE49-F238E27FC236}">
              <a16:creationId xmlns:a16="http://schemas.microsoft.com/office/drawing/2014/main" id="{AE6C9C60-2F30-4C40-B96A-0FC80DAB661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356" name="AutoShape 1" descr="https://psfswebp.cc.wmich.edu/cs/FPR/cache/PT_PIXEL_1.gif">
          <a:extLst>
            <a:ext uri="{FF2B5EF4-FFF2-40B4-BE49-F238E27FC236}">
              <a16:creationId xmlns:a16="http://schemas.microsoft.com/office/drawing/2014/main" id="{7092A0CE-ECE7-4769-A7C1-FE4E35494E2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357" name="AutoShape 1" descr="https://psfswebp.cc.wmich.edu/cs/FPR/cache/PT_PIXEL_1.gif">
          <a:extLst>
            <a:ext uri="{FF2B5EF4-FFF2-40B4-BE49-F238E27FC236}">
              <a16:creationId xmlns:a16="http://schemas.microsoft.com/office/drawing/2014/main" id="{967D554D-9155-40E1-983C-01C82C819E0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358" name="AutoShape 1" descr="https://psfswebp.cc.wmich.edu/cs/FPR/cache/PT_PIXEL_1.gif">
          <a:extLst>
            <a:ext uri="{FF2B5EF4-FFF2-40B4-BE49-F238E27FC236}">
              <a16:creationId xmlns:a16="http://schemas.microsoft.com/office/drawing/2014/main" id="{1578ED7A-F31C-4499-8BDD-0F4EB65A6C8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359" name="AutoShape 1" descr="https://psfswebp.cc.wmich.edu/cs/FPR/cache/PT_PIXEL_1.gif">
          <a:extLst>
            <a:ext uri="{FF2B5EF4-FFF2-40B4-BE49-F238E27FC236}">
              <a16:creationId xmlns:a16="http://schemas.microsoft.com/office/drawing/2014/main" id="{5B53450F-18E3-4755-BE7B-79C5E7AC817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360" name="AutoShape 1" descr="https://psfswebp.cc.wmich.edu/cs/FPR/cache/PT_PIXEL_1.gif">
          <a:extLst>
            <a:ext uri="{FF2B5EF4-FFF2-40B4-BE49-F238E27FC236}">
              <a16:creationId xmlns:a16="http://schemas.microsoft.com/office/drawing/2014/main" id="{4C4E95C9-9B46-4D57-A2B8-BF95EAD057A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361" name="AutoShape 1" descr="https://psfswebp.cc.wmich.edu/cs/FPR/cache/PT_PIXEL_1.gif">
          <a:extLst>
            <a:ext uri="{FF2B5EF4-FFF2-40B4-BE49-F238E27FC236}">
              <a16:creationId xmlns:a16="http://schemas.microsoft.com/office/drawing/2014/main" id="{A3DE64C3-6508-4875-98B2-EBDA393CA49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362" name="AutoShape 1" descr="https://psfswebp.cc.wmich.edu/cs/FPR/cache/PT_PIXEL_1.gif">
          <a:extLst>
            <a:ext uri="{FF2B5EF4-FFF2-40B4-BE49-F238E27FC236}">
              <a16:creationId xmlns:a16="http://schemas.microsoft.com/office/drawing/2014/main" id="{93F18350-5CA5-4431-8B88-C537EC2CB7D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363" name="AutoShape 1" descr="https://psfswebp.cc.wmich.edu/cs/FPR/cache/PT_PIXEL_1.gif">
          <a:extLst>
            <a:ext uri="{FF2B5EF4-FFF2-40B4-BE49-F238E27FC236}">
              <a16:creationId xmlns:a16="http://schemas.microsoft.com/office/drawing/2014/main" id="{B76E8DA4-FAB9-48A5-AA11-821FED084D2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364" name="AutoShape 1" descr="https://psfswebp.cc.wmich.edu/cs/FPR/cache/PT_PIXEL_1.gif">
          <a:extLst>
            <a:ext uri="{FF2B5EF4-FFF2-40B4-BE49-F238E27FC236}">
              <a16:creationId xmlns:a16="http://schemas.microsoft.com/office/drawing/2014/main" id="{8D89C037-EB1C-41E5-9173-8AB920CB821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365" name="AutoShape 1" descr="https://psfswebp.cc.wmich.edu/cs/FPR/cache/PT_PIXEL_1.gif">
          <a:extLst>
            <a:ext uri="{FF2B5EF4-FFF2-40B4-BE49-F238E27FC236}">
              <a16:creationId xmlns:a16="http://schemas.microsoft.com/office/drawing/2014/main" id="{BDE16F7B-4D04-46C1-97B2-D7ACB073EF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366" name="AutoShape 1" descr="https://psfswebp.cc.wmich.edu/cs/FPR/cache/PT_PIXEL_1.gif">
          <a:extLst>
            <a:ext uri="{FF2B5EF4-FFF2-40B4-BE49-F238E27FC236}">
              <a16:creationId xmlns:a16="http://schemas.microsoft.com/office/drawing/2014/main" id="{ED3E6607-6CEA-4D70-BE41-4AD79A315DC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367" name="AutoShape 1" descr="https://psfswebp.cc.wmich.edu/cs/FPR/cache/PT_PIXEL_1.gif">
          <a:extLst>
            <a:ext uri="{FF2B5EF4-FFF2-40B4-BE49-F238E27FC236}">
              <a16:creationId xmlns:a16="http://schemas.microsoft.com/office/drawing/2014/main" id="{85C167A3-7D94-4BC2-ABA5-F213B2D05C8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368" name="AutoShape 1" descr="https://psfswebp.cc.wmich.edu/cs/FPR/cache/PT_PIXEL_1.gif">
          <a:extLst>
            <a:ext uri="{FF2B5EF4-FFF2-40B4-BE49-F238E27FC236}">
              <a16:creationId xmlns:a16="http://schemas.microsoft.com/office/drawing/2014/main" id="{30E37571-C8C0-422A-BA63-51B9AEA3979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369" name="AutoShape 1" descr="https://psfswebp.cc.wmich.edu/cs/FPR/cache/PT_PIXEL_1.gif">
          <a:extLst>
            <a:ext uri="{FF2B5EF4-FFF2-40B4-BE49-F238E27FC236}">
              <a16:creationId xmlns:a16="http://schemas.microsoft.com/office/drawing/2014/main" id="{955B8A2A-4352-48CA-B1B2-096F6A7D3EB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370" name="AutoShape 1" descr="https://psfswebp.cc.wmich.edu/cs/FPR/cache/PT_PIXEL_1.gif">
          <a:extLst>
            <a:ext uri="{FF2B5EF4-FFF2-40B4-BE49-F238E27FC236}">
              <a16:creationId xmlns:a16="http://schemas.microsoft.com/office/drawing/2014/main" id="{E51BF055-44F2-46A3-9CF3-99870C3611D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371" name="AutoShape 1" descr="https://psfswebp.cc.wmich.edu/cs/FPR/cache/PT_PIXEL_1.gif">
          <a:extLst>
            <a:ext uri="{FF2B5EF4-FFF2-40B4-BE49-F238E27FC236}">
              <a16:creationId xmlns:a16="http://schemas.microsoft.com/office/drawing/2014/main" id="{90E2B664-0EC2-43C8-B1A2-3C3BF8FBA46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372" name="AutoShape 1" descr="https://psfswebp.cc.wmich.edu/cs/FPR/cache/PT_PIXEL_1.gif">
          <a:extLst>
            <a:ext uri="{FF2B5EF4-FFF2-40B4-BE49-F238E27FC236}">
              <a16:creationId xmlns:a16="http://schemas.microsoft.com/office/drawing/2014/main" id="{CFD7A4CA-4CAE-43A8-98B5-883D1AC8323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190500</xdr:colOff>
      <xdr:row>0</xdr:row>
      <xdr:rowOff>0</xdr:rowOff>
    </xdr:from>
    <xdr:ext cx="304800" cy="304800"/>
    <xdr:sp macro="" textlink="">
      <xdr:nvSpPr>
        <xdr:cNvPr id="5373" name="AutoShape 1" descr="https://psfswebp.cc.wmich.edu/cs/FPR/cache/PT_PIXEL_1.gif">
          <a:extLst>
            <a:ext uri="{FF2B5EF4-FFF2-40B4-BE49-F238E27FC236}">
              <a16:creationId xmlns:a16="http://schemas.microsoft.com/office/drawing/2014/main" id="{4714CBB8-D61A-44C8-B462-930307E3B52B}"/>
            </a:ext>
          </a:extLst>
        </xdr:cNvPr>
        <xdr:cNvSpPr>
          <a:spLocks noChangeAspect="1" noChangeArrowheads="1"/>
        </xdr:cNvSpPr>
      </xdr:nvSpPr>
      <xdr:spPr bwMode="auto">
        <a:xfrm>
          <a:off x="44272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4" name="AutoShape 1" descr="https://psfswebp.cc.wmich.edu/cs/FPR/cache/PT_PIXEL_1.gif">
          <a:extLst>
            <a:ext uri="{FF2B5EF4-FFF2-40B4-BE49-F238E27FC236}">
              <a16:creationId xmlns:a16="http://schemas.microsoft.com/office/drawing/2014/main" id="{9519D3F3-E22E-42DC-B5D3-CE4AA6AA3B0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5" name="AutoShape 1" descr="https://psfswebp.cc.wmich.edu/cs/FPR/cache/PT_PIXEL_1.gif">
          <a:extLst>
            <a:ext uri="{FF2B5EF4-FFF2-40B4-BE49-F238E27FC236}">
              <a16:creationId xmlns:a16="http://schemas.microsoft.com/office/drawing/2014/main" id="{5618904E-619B-45A6-8558-786A5F704F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6" name="AutoShape 1" descr="https://psfswebp.cc.wmich.edu/cs/FPR/cache/PT_PIXEL_1.gif">
          <a:extLst>
            <a:ext uri="{FF2B5EF4-FFF2-40B4-BE49-F238E27FC236}">
              <a16:creationId xmlns:a16="http://schemas.microsoft.com/office/drawing/2014/main" id="{0AB8B961-548F-491A-853D-A9E095C5CC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7" name="AutoShape 1" descr="https://psfswebp.cc.wmich.edu/cs/FPR/cache/PT_PIXEL_1.gif">
          <a:extLst>
            <a:ext uri="{FF2B5EF4-FFF2-40B4-BE49-F238E27FC236}">
              <a16:creationId xmlns:a16="http://schemas.microsoft.com/office/drawing/2014/main" id="{A83F618B-0A01-46ED-883A-6112A93BDF1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8" name="AutoShape 1" descr="https://psfswebp.cc.wmich.edu/cs/FPR/cache/PT_PIXEL_1.gif">
          <a:extLst>
            <a:ext uri="{FF2B5EF4-FFF2-40B4-BE49-F238E27FC236}">
              <a16:creationId xmlns:a16="http://schemas.microsoft.com/office/drawing/2014/main" id="{9FCF80FB-1DC2-4FB0-89F7-199B637AD5E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79" name="AutoShape 1" descr="https://psfswebp.cc.wmich.edu/cs/FPR/cache/PT_PIXEL_1.gif">
          <a:extLst>
            <a:ext uri="{FF2B5EF4-FFF2-40B4-BE49-F238E27FC236}">
              <a16:creationId xmlns:a16="http://schemas.microsoft.com/office/drawing/2014/main" id="{E28E1D08-7122-48DD-97FE-C6D23B55137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80" name="AutoShape 1" descr="https://psfswebp.cc.wmich.edu/cs/FPR/cache/PT_PIXEL_1.gif">
          <a:extLst>
            <a:ext uri="{FF2B5EF4-FFF2-40B4-BE49-F238E27FC236}">
              <a16:creationId xmlns:a16="http://schemas.microsoft.com/office/drawing/2014/main" id="{5651FADE-02E4-45E1-A998-51C47110643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81" name="AutoShape 1" descr="https://psfswebp.cc.wmich.edu/cs/FPR/cache/PT_PIXEL_1.gif">
          <a:extLst>
            <a:ext uri="{FF2B5EF4-FFF2-40B4-BE49-F238E27FC236}">
              <a16:creationId xmlns:a16="http://schemas.microsoft.com/office/drawing/2014/main" id="{FC89CE79-AC12-4356-9DE8-13D03438728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82" name="AutoShape 1" descr="https://psfswebp.cc.wmich.edu/cs/FPR/cache/PT_PIXEL_1.gif">
          <a:extLst>
            <a:ext uri="{FF2B5EF4-FFF2-40B4-BE49-F238E27FC236}">
              <a16:creationId xmlns:a16="http://schemas.microsoft.com/office/drawing/2014/main" id="{6F553638-8EB3-4D20-8EFB-501D21AE685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83" name="AutoShape 1" descr="https://psfswebp.cc.wmich.edu/cs/FPR/cache/PT_PIXEL_1.gif">
          <a:extLst>
            <a:ext uri="{FF2B5EF4-FFF2-40B4-BE49-F238E27FC236}">
              <a16:creationId xmlns:a16="http://schemas.microsoft.com/office/drawing/2014/main" id="{E8FEF6BB-7E1A-4FA6-ABEB-B8C6FCF1599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84" name="AutoShape 1" descr="https://psfswebp.cc.wmich.edu/cs/FPR/cache/PT_PIXEL_1.gif">
          <a:extLst>
            <a:ext uri="{FF2B5EF4-FFF2-40B4-BE49-F238E27FC236}">
              <a16:creationId xmlns:a16="http://schemas.microsoft.com/office/drawing/2014/main" id="{0CB4B65F-D18B-4CCC-8C86-ADF80EB256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85" name="AutoShape 1" descr="https://psfswebp.cc.wmich.edu/cs/FPR/cache/PT_PIXEL_1.gif">
          <a:extLst>
            <a:ext uri="{FF2B5EF4-FFF2-40B4-BE49-F238E27FC236}">
              <a16:creationId xmlns:a16="http://schemas.microsoft.com/office/drawing/2014/main" id="{6D2F1F3A-7373-46C8-8B11-D9932E7D4E2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86" name="AutoShape 1" descr="https://psfswebp.cc.wmich.edu/cs/FPR/cache/PT_PIXEL_1.gif">
          <a:extLst>
            <a:ext uri="{FF2B5EF4-FFF2-40B4-BE49-F238E27FC236}">
              <a16:creationId xmlns:a16="http://schemas.microsoft.com/office/drawing/2014/main" id="{A78B04F3-B6F7-4E57-8B25-AD1CFBFE04B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87" name="AutoShape 1" descr="https://psfswebp.cc.wmich.edu/cs/FPR/cache/PT_PIXEL_1.gif">
          <a:extLst>
            <a:ext uri="{FF2B5EF4-FFF2-40B4-BE49-F238E27FC236}">
              <a16:creationId xmlns:a16="http://schemas.microsoft.com/office/drawing/2014/main" id="{506F021A-C65F-42A8-896A-7447FFCFFD6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88" name="AutoShape 1" descr="https://psfswebp.cc.wmich.edu/cs/FPR/cache/PT_PIXEL_1.gif">
          <a:extLst>
            <a:ext uri="{FF2B5EF4-FFF2-40B4-BE49-F238E27FC236}">
              <a16:creationId xmlns:a16="http://schemas.microsoft.com/office/drawing/2014/main" id="{61A3694C-4FCD-4E9D-B148-B7C96BB5787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89" name="AutoShape 1" descr="https://psfswebp.cc.wmich.edu/cs/FPR/cache/PT_PIXEL_1.gif">
          <a:extLst>
            <a:ext uri="{FF2B5EF4-FFF2-40B4-BE49-F238E27FC236}">
              <a16:creationId xmlns:a16="http://schemas.microsoft.com/office/drawing/2014/main" id="{243F3983-BD16-4590-9E8C-CDC27561A6B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90" name="AutoShape 1" descr="https://psfswebp.cc.wmich.edu/cs/FPR/cache/PT_PIXEL_1.gif">
          <a:extLst>
            <a:ext uri="{FF2B5EF4-FFF2-40B4-BE49-F238E27FC236}">
              <a16:creationId xmlns:a16="http://schemas.microsoft.com/office/drawing/2014/main" id="{5CAB7188-54C9-4157-8428-BC06A17544A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91" name="AutoShape 1" descr="https://psfswebp.cc.wmich.edu/cs/FPR/cache/PT_PIXEL_1.gif">
          <a:extLst>
            <a:ext uri="{FF2B5EF4-FFF2-40B4-BE49-F238E27FC236}">
              <a16:creationId xmlns:a16="http://schemas.microsoft.com/office/drawing/2014/main" id="{E8E2BD79-C811-44F0-B30F-271680AFE7B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5392" name="AutoShape 1" descr="https://psfswebp.cc.wmich.edu/cs/FPR/cache/PT_PIXEL_1.gif">
          <a:extLst>
            <a:ext uri="{FF2B5EF4-FFF2-40B4-BE49-F238E27FC236}">
              <a16:creationId xmlns:a16="http://schemas.microsoft.com/office/drawing/2014/main" id="{3064290A-371B-4B6C-A82E-B1222180B3F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5393" name="AutoShape 1" descr="https://psfswebp.cc.wmich.edu/cs/FPR/cache/PT_PIXEL_1.gif">
          <a:extLst>
            <a:ext uri="{FF2B5EF4-FFF2-40B4-BE49-F238E27FC236}">
              <a16:creationId xmlns:a16="http://schemas.microsoft.com/office/drawing/2014/main" id="{44E4F236-CBA5-4269-AAF6-C84601D795E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5394" name="AutoShape 1" descr="https://psfswebp.cc.wmich.edu/cs/FPR/cache/PT_PIXEL_1.gif">
          <a:extLst>
            <a:ext uri="{FF2B5EF4-FFF2-40B4-BE49-F238E27FC236}">
              <a16:creationId xmlns:a16="http://schemas.microsoft.com/office/drawing/2014/main" id="{64D03820-4225-4D39-8153-8B6F4B4D5403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5395" name="AutoShape 1" descr="https://psfswebp.cc.wmich.edu/cs/FPR/cache/PT_PIXEL_1.gif">
          <a:extLst>
            <a:ext uri="{FF2B5EF4-FFF2-40B4-BE49-F238E27FC236}">
              <a16:creationId xmlns:a16="http://schemas.microsoft.com/office/drawing/2014/main" id="{F9A65D57-79B5-4616-9946-526B29A6F32F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5396" name="AutoShape 1" descr="https://psfswebp.cc.wmich.edu/cs/FPR/cache/PT_PIXEL_1.gif">
          <a:extLst>
            <a:ext uri="{FF2B5EF4-FFF2-40B4-BE49-F238E27FC236}">
              <a16:creationId xmlns:a16="http://schemas.microsoft.com/office/drawing/2014/main" id="{45A4B885-FF36-4D4B-999D-E376482D3133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5397" name="AutoShape 1" descr="https://psfswebp.cc.wmich.edu/cs/FPR/cache/PT_PIXEL_1.gif">
          <a:extLst>
            <a:ext uri="{FF2B5EF4-FFF2-40B4-BE49-F238E27FC236}">
              <a16:creationId xmlns:a16="http://schemas.microsoft.com/office/drawing/2014/main" id="{F8A2AD9E-336F-4913-BD3D-1B4EE87DA81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5398" name="AutoShape 1" descr="https://psfswebp.cc.wmich.edu/cs/FPR/cache/PT_PIXEL_1.gif">
          <a:extLst>
            <a:ext uri="{FF2B5EF4-FFF2-40B4-BE49-F238E27FC236}">
              <a16:creationId xmlns:a16="http://schemas.microsoft.com/office/drawing/2014/main" id="{292E7947-7A30-4C8C-A359-9E63B5E9F209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5399" name="AutoShape 1" descr="https://psfswebp.cc.wmich.edu/cs/FPR/cache/PT_PIXEL_1.gif">
          <a:extLst>
            <a:ext uri="{FF2B5EF4-FFF2-40B4-BE49-F238E27FC236}">
              <a16:creationId xmlns:a16="http://schemas.microsoft.com/office/drawing/2014/main" id="{CC75F77C-61C5-4202-9066-B4151FE9D794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5400" name="AutoShape 1" descr="https://psfswebp.cc.wmich.edu/cs/FPR/cache/PT_PIXEL_1.gif">
          <a:extLst>
            <a:ext uri="{FF2B5EF4-FFF2-40B4-BE49-F238E27FC236}">
              <a16:creationId xmlns:a16="http://schemas.microsoft.com/office/drawing/2014/main" id="{901DB608-FB12-4EFE-B7CA-5ED21747D71F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5401" name="AutoShape 1" descr="https://psfswebp.cc.wmich.edu/cs/FPR/cache/PT_PIXEL_1.gif">
          <a:extLst>
            <a:ext uri="{FF2B5EF4-FFF2-40B4-BE49-F238E27FC236}">
              <a16:creationId xmlns:a16="http://schemas.microsoft.com/office/drawing/2014/main" id="{3CCDE611-ED96-46B0-9C9A-4E8D092CB7F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5402" name="AutoShape 1" descr="https://psfswebp.cc.wmich.edu/cs/FPR/cache/PT_PIXEL_1.gif">
          <a:extLst>
            <a:ext uri="{FF2B5EF4-FFF2-40B4-BE49-F238E27FC236}">
              <a16:creationId xmlns:a16="http://schemas.microsoft.com/office/drawing/2014/main" id="{2E37726A-4DBA-43BE-A105-45B1E5C5D93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5403" name="AutoShape 1" descr="https://psfswebp.cc.wmich.edu/cs/FPR/cache/PT_PIXEL_1.gif">
          <a:extLst>
            <a:ext uri="{FF2B5EF4-FFF2-40B4-BE49-F238E27FC236}">
              <a16:creationId xmlns:a16="http://schemas.microsoft.com/office/drawing/2014/main" id="{F837CD0A-0D88-4631-98B6-497F6AE2093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5404" name="AutoShape 1" descr="https://psfswebp.cc.wmich.edu/cs/FPR/cache/PT_PIXEL_1.gif">
          <a:extLst>
            <a:ext uri="{FF2B5EF4-FFF2-40B4-BE49-F238E27FC236}">
              <a16:creationId xmlns:a16="http://schemas.microsoft.com/office/drawing/2014/main" id="{FEAEDE48-2A5D-42DF-AA8A-170D5197D14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304800"/>
    <xdr:sp macro="" textlink="">
      <xdr:nvSpPr>
        <xdr:cNvPr id="5405" name="AutoShape 1" descr="https://psfswebp.cc.wmich.edu/cs/FPR/cache/PT_PIXEL_1.gif">
          <a:extLst>
            <a:ext uri="{FF2B5EF4-FFF2-40B4-BE49-F238E27FC236}">
              <a16:creationId xmlns:a16="http://schemas.microsoft.com/office/drawing/2014/main" id="{4C362953-188F-43AE-B57E-1B69ECAB1F4E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5406" name="AutoShape 1" descr="https://psfswebp.cc.wmich.edu/cs/FPR/cache/PT_PIXEL_1.gif">
          <a:extLst>
            <a:ext uri="{FF2B5EF4-FFF2-40B4-BE49-F238E27FC236}">
              <a16:creationId xmlns:a16="http://schemas.microsoft.com/office/drawing/2014/main" id="{5417F8F3-DB60-4B52-8023-D4FC5111242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5407" name="AutoShape 1" descr="https://psfswebp.cc.wmich.edu/cs/FPR/cache/PT_PIXEL_1.gif">
          <a:extLst>
            <a:ext uri="{FF2B5EF4-FFF2-40B4-BE49-F238E27FC236}">
              <a16:creationId xmlns:a16="http://schemas.microsoft.com/office/drawing/2014/main" id="{EA849F81-2C62-48FB-A48C-31F45C24F9A5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304800" cy="304800"/>
    <xdr:sp macro="" textlink="">
      <xdr:nvSpPr>
        <xdr:cNvPr id="5408" name="AutoShape 1" descr="https://psfswebp.cc.wmich.edu/cs/FPR/cache/PT_PIXEL_1.gif">
          <a:extLst>
            <a:ext uri="{FF2B5EF4-FFF2-40B4-BE49-F238E27FC236}">
              <a16:creationId xmlns:a16="http://schemas.microsoft.com/office/drawing/2014/main" id="{98BB4684-6D39-43D6-B9F7-1F4ADF7FA0C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356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5409" name="AutoShape 1" descr="https://psfswebp.cc.wmich.edu/cs/FPR/cache/PT_PIXEL_1.gif">
          <a:extLst>
            <a:ext uri="{FF2B5EF4-FFF2-40B4-BE49-F238E27FC236}">
              <a16:creationId xmlns:a16="http://schemas.microsoft.com/office/drawing/2014/main" id="{989D0847-2746-4C58-A42A-60CEC886C5FB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304800" cy="304800"/>
    <xdr:sp macro="" textlink="">
      <xdr:nvSpPr>
        <xdr:cNvPr id="5410" name="AutoShape 1" descr="https://psfswebp.cc.wmich.edu/cs/FPR/cache/PT_PIXEL_1.gif">
          <a:extLst>
            <a:ext uri="{FF2B5EF4-FFF2-40B4-BE49-F238E27FC236}">
              <a16:creationId xmlns:a16="http://schemas.microsoft.com/office/drawing/2014/main" id="{7B4312CF-56F0-4E6E-ABAD-FBA444CC9CF7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304800"/>
    <xdr:sp macro="" textlink="">
      <xdr:nvSpPr>
        <xdr:cNvPr id="5411" name="AutoShape 1" descr="https://psfswebp.cc.wmich.edu/cs/FPR/cache/PT_PIXEL_1.gif">
          <a:extLst>
            <a:ext uri="{FF2B5EF4-FFF2-40B4-BE49-F238E27FC236}">
              <a16:creationId xmlns:a16="http://schemas.microsoft.com/office/drawing/2014/main" id="{9714DA0C-5F0F-4F0D-B753-8F161E2FE94A}"/>
            </a:ext>
          </a:extLst>
        </xdr:cNvPr>
        <xdr:cNvSpPr>
          <a:spLocks noChangeAspect="1" noChangeArrowheads="1"/>
        </xdr:cNvSpPr>
      </xdr:nvSpPr>
      <xdr:spPr bwMode="auto">
        <a:xfrm>
          <a:off x="84734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4800"/>
    <xdr:sp macro="" textlink="">
      <xdr:nvSpPr>
        <xdr:cNvPr id="5412" name="AutoShape 1" descr="https://psfswebp.cc.wmich.edu/cs/FPR/cache/PT_PIXEL_1.gif">
          <a:extLst>
            <a:ext uri="{FF2B5EF4-FFF2-40B4-BE49-F238E27FC236}">
              <a16:creationId xmlns:a16="http://schemas.microsoft.com/office/drawing/2014/main" id="{FFDB7A99-A147-4D46-9DE5-EB570A980070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304800"/>
    <xdr:sp macro="" textlink="">
      <xdr:nvSpPr>
        <xdr:cNvPr id="5413" name="AutoShape 1" descr="https://psfswebp.cc.wmich.edu/cs/FPR/cache/PT_PIXEL_1.gif">
          <a:extLst>
            <a:ext uri="{FF2B5EF4-FFF2-40B4-BE49-F238E27FC236}">
              <a16:creationId xmlns:a16="http://schemas.microsoft.com/office/drawing/2014/main" id="{3882F736-57A4-4335-A792-91E3BCA4A3F2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304800"/>
    <xdr:sp macro="" textlink="">
      <xdr:nvSpPr>
        <xdr:cNvPr id="5414" name="AutoShape 1" descr="https://psfswebp.cc.wmich.edu/cs/FPR/cache/PT_PIXEL_1.gif">
          <a:extLst>
            <a:ext uri="{FF2B5EF4-FFF2-40B4-BE49-F238E27FC236}">
              <a16:creationId xmlns:a16="http://schemas.microsoft.com/office/drawing/2014/main" id="{FC9AFE31-3AC5-41D3-A018-4046755B8EED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5415" name="AutoShape 1" descr="https://psfswebp.cc.wmich.edu/cs/FPR/cache/PT_PIXEL_1.gif">
          <a:extLst>
            <a:ext uri="{FF2B5EF4-FFF2-40B4-BE49-F238E27FC236}">
              <a16:creationId xmlns:a16="http://schemas.microsoft.com/office/drawing/2014/main" id="{6AD34C76-9559-4B16-A738-ED0093D0A428}"/>
            </a:ext>
          </a:extLst>
        </xdr:cNvPr>
        <xdr:cNvSpPr>
          <a:spLocks noChangeAspect="1" noChangeArrowheads="1"/>
        </xdr:cNvSpPr>
      </xdr:nvSpPr>
      <xdr:spPr bwMode="auto">
        <a:xfrm>
          <a:off x="84734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5416" name="AutoShape 1" descr="https://psfswebp.cc.wmich.edu/cs/FPR/cache/PT_PIXEL_1.gif">
          <a:extLst>
            <a:ext uri="{FF2B5EF4-FFF2-40B4-BE49-F238E27FC236}">
              <a16:creationId xmlns:a16="http://schemas.microsoft.com/office/drawing/2014/main" id="{E781C06E-3929-4B0E-88AE-571430B3731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5417" name="AutoShape 1" descr="https://psfswebp.cc.wmich.edu/cs/FPR/cache/PT_PIXEL_1.gif">
          <a:extLst>
            <a:ext uri="{FF2B5EF4-FFF2-40B4-BE49-F238E27FC236}">
              <a16:creationId xmlns:a16="http://schemas.microsoft.com/office/drawing/2014/main" id="{BE4C3CE3-70B0-4BD7-B1C3-09F94F475E1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5418" name="AutoShape 1" descr="https://psfswebp.cc.wmich.edu/cs/FPR/cache/PT_PIXEL_1.gif">
          <a:extLst>
            <a:ext uri="{FF2B5EF4-FFF2-40B4-BE49-F238E27FC236}">
              <a16:creationId xmlns:a16="http://schemas.microsoft.com/office/drawing/2014/main" id="{82C0AAB3-1E3F-4CD0-88B7-B1B86B5771A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5419" name="AutoShape 1" descr="https://psfswebp.cc.wmich.edu/cs/FPR/cache/PT_PIXEL_1.gif">
          <a:extLst>
            <a:ext uri="{FF2B5EF4-FFF2-40B4-BE49-F238E27FC236}">
              <a16:creationId xmlns:a16="http://schemas.microsoft.com/office/drawing/2014/main" id="{303972ED-FF14-40B6-96F0-00B85B5BA4D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420" name="AutoShape 1" descr="https://psfswebp.cc.wmich.edu/cs/FPR/cache/PT_PIXEL_1.gif">
          <a:extLst>
            <a:ext uri="{FF2B5EF4-FFF2-40B4-BE49-F238E27FC236}">
              <a16:creationId xmlns:a16="http://schemas.microsoft.com/office/drawing/2014/main" id="{B4FC37F2-1964-4132-A6F1-05D59DB0F54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421" name="AutoShape 1" descr="https://psfswebp.cc.wmich.edu/cs/FPR/cache/PT_PIXEL_1.gif">
          <a:extLst>
            <a:ext uri="{FF2B5EF4-FFF2-40B4-BE49-F238E27FC236}">
              <a16:creationId xmlns:a16="http://schemas.microsoft.com/office/drawing/2014/main" id="{46151E8B-8726-4E40-BD2A-54996B5212B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5422" name="AutoShape 1" descr="https://psfswebp.cc.wmich.edu/cs/FPR/cache/PT_PIXEL_1.gif">
          <a:extLst>
            <a:ext uri="{FF2B5EF4-FFF2-40B4-BE49-F238E27FC236}">
              <a16:creationId xmlns:a16="http://schemas.microsoft.com/office/drawing/2014/main" id="{0D9AA647-EBB6-480A-954C-C14043CD56D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5423" name="AutoShape 1" descr="https://psfswebp.cc.wmich.edu/cs/FPR/cache/PT_PIXEL_1.gif">
          <a:extLst>
            <a:ext uri="{FF2B5EF4-FFF2-40B4-BE49-F238E27FC236}">
              <a16:creationId xmlns:a16="http://schemas.microsoft.com/office/drawing/2014/main" id="{48764E87-468F-4C85-BF82-7AB3FD31135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424" name="AutoShape 1" descr="https://psfswebp.cc.wmich.edu/cs/FPR/cache/PT_PIXEL_1.gif">
          <a:extLst>
            <a:ext uri="{FF2B5EF4-FFF2-40B4-BE49-F238E27FC236}">
              <a16:creationId xmlns:a16="http://schemas.microsoft.com/office/drawing/2014/main" id="{691E90E9-1DD8-4115-B750-A2557FDFB23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5425" name="AutoShape 1" descr="https://psfswebp.cc.wmich.edu/cs/FPR/cache/PT_PIXEL_1.gif">
          <a:extLst>
            <a:ext uri="{FF2B5EF4-FFF2-40B4-BE49-F238E27FC236}">
              <a16:creationId xmlns:a16="http://schemas.microsoft.com/office/drawing/2014/main" id="{05D91CED-0DA7-4F18-B225-37D327CE1CC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426" name="AutoShape 1" descr="https://psfswebp.cc.wmich.edu/cs/FPR/cache/PT_PIXEL_1.gif">
          <a:extLst>
            <a:ext uri="{FF2B5EF4-FFF2-40B4-BE49-F238E27FC236}">
              <a16:creationId xmlns:a16="http://schemas.microsoft.com/office/drawing/2014/main" id="{1548EA80-430A-40C9-831B-C457EF8212F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427" name="AutoShape 1" descr="https://psfswebp.cc.wmich.edu/cs/FPR/cache/PT_PIXEL_1.gif">
          <a:extLst>
            <a:ext uri="{FF2B5EF4-FFF2-40B4-BE49-F238E27FC236}">
              <a16:creationId xmlns:a16="http://schemas.microsoft.com/office/drawing/2014/main" id="{2212C9DB-C2A2-442D-9574-B9BC488331B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5428" name="AutoShape 1" descr="https://psfswebp.cc.wmich.edu/cs/FPR/cache/PT_PIXEL_1.gif">
          <a:extLst>
            <a:ext uri="{FF2B5EF4-FFF2-40B4-BE49-F238E27FC236}">
              <a16:creationId xmlns:a16="http://schemas.microsoft.com/office/drawing/2014/main" id="{5FBAEEC0-DD7A-423E-927A-67F526BBA16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5429" name="AutoShape 1" descr="https://psfswebp.cc.wmich.edu/cs/FPR/cache/PT_PIXEL_1.gif">
          <a:extLst>
            <a:ext uri="{FF2B5EF4-FFF2-40B4-BE49-F238E27FC236}">
              <a16:creationId xmlns:a16="http://schemas.microsoft.com/office/drawing/2014/main" id="{6078E046-6116-4907-8D45-37D7E2DC653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5430" name="AutoShape 1" descr="https://psfswebp.cc.wmich.edu/cs/FPR/cache/PT_PIXEL_1.gif">
          <a:extLst>
            <a:ext uri="{FF2B5EF4-FFF2-40B4-BE49-F238E27FC236}">
              <a16:creationId xmlns:a16="http://schemas.microsoft.com/office/drawing/2014/main" id="{D4F39D81-3A9D-489D-A302-2894B553AF1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431" name="AutoShape 1" descr="https://psfswebp.cc.wmich.edu/cs/FPR/cache/PT_PIXEL_1.gif">
          <a:extLst>
            <a:ext uri="{FF2B5EF4-FFF2-40B4-BE49-F238E27FC236}">
              <a16:creationId xmlns:a16="http://schemas.microsoft.com/office/drawing/2014/main" id="{FF7CE0C6-C8C2-42DE-95C0-DC56A74A347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432" name="AutoShape 1" descr="https://psfswebp.cc.wmich.edu/cs/FPR/cache/PT_PIXEL_1.gif">
          <a:extLst>
            <a:ext uri="{FF2B5EF4-FFF2-40B4-BE49-F238E27FC236}">
              <a16:creationId xmlns:a16="http://schemas.microsoft.com/office/drawing/2014/main" id="{E8004EDC-952D-4524-9A77-2C3AE867ADC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433" name="AutoShape 1" descr="https://psfswebp.cc.wmich.edu/cs/FPR/cache/PT_PIXEL_1.gif">
          <a:extLst>
            <a:ext uri="{FF2B5EF4-FFF2-40B4-BE49-F238E27FC236}">
              <a16:creationId xmlns:a16="http://schemas.microsoft.com/office/drawing/2014/main" id="{E7E50833-41FC-4A72-A8B6-F42BB6A5A57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434" name="AutoShape 1" descr="https://psfswebp.cc.wmich.edu/cs/FPR/cache/PT_PIXEL_1.gif">
          <a:extLst>
            <a:ext uri="{FF2B5EF4-FFF2-40B4-BE49-F238E27FC236}">
              <a16:creationId xmlns:a16="http://schemas.microsoft.com/office/drawing/2014/main" id="{0E499F6A-D937-4FD6-9852-D23A597937C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5435" name="AutoShape 1" descr="https://psfswebp.cc.wmich.edu/cs/FPR/cache/PT_PIXEL_1.gif">
          <a:extLst>
            <a:ext uri="{FF2B5EF4-FFF2-40B4-BE49-F238E27FC236}">
              <a16:creationId xmlns:a16="http://schemas.microsoft.com/office/drawing/2014/main" id="{14C45B31-01F1-48FA-BA2E-2553A49A31D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5436" name="AutoShape 1" descr="https://psfswebp.cc.wmich.edu/cs/FPR/cache/PT_PIXEL_1.gif">
          <a:extLst>
            <a:ext uri="{FF2B5EF4-FFF2-40B4-BE49-F238E27FC236}">
              <a16:creationId xmlns:a16="http://schemas.microsoft.com/office/drawing/2014/main" id="{94E8D63E-AF7E-49C4-80CD-D9417CB2246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5437" name="AutoShape 1" descr="https://psfswebp.cc.wmich.edu/cs/FPR/cache/PT_PIXEL_1.gif">
          <a:extLst>
            <a:ext uri="{FF2B5EF4-FFF2-40B4-BE49-F238E27FC236}">
              <a16:creationId xmlns:a16="http://schemas.microsoft.com/office/drawing/2014/main" id="{D369BA73-19AE-4294-95EF-9BC3B560C6D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5438" name="AutoShape 1" descr="https://psfswebp.cc.wmich.edu/cs/FPR/cache/PT_PIXEL_1.gif">
          <a:extLst>
            <a:ext uri="{FF2B5EF4-FFF2-40B4-BE49-F238E27FC236}">
              <a16:creationId xmlns:a16="http://schemas.microsoft.com/office/drawing/2014/main" id="{15961374-5B00-4856-BE0F-B61F3F52A5B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5439" name="AutoShape 1" descr="https://psfswebp.cc.wmich.edu/cs/FPR/cache/PT_PIXEL_1.gif">
          <a:extLst>
            <a:ext uri="{FF2B5EF4-FFF2-40B4-BE49-F238E27FC236}">
              <a16:creationId xmlns:a16="http://schemas.microsoft.com/office/drawing/2014/main" id="{A070BD14-B1A2-456C-BDE1-D2ABF23807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5440" name="AutoShape 1" descr="https://psfswebp.cc.wmich.edu/cs/FPR/cache/PT_PIXEL_1.gif">
          <a:extLst>
            <a:ext uri="{FF2B5EF4-FFF2-40B4-BE49-F238E27FC236}">
              <a16:creationId xmlns:a16="http://schemas.microsoft.com/office/drawing/2014/main" id="{D45AFFFC-2791-4D48-8E41-64ECCD27EEE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5441" name="AutoShape 1" descr="https://psfswebp.cc.wmich.edu/cs/FPR/cache/PT_PIXEL_1.gif">
          <a:extLst>
            <a:ext uri="{FF2B5EF4-FFF2-40B4-BE49-F238E27FC236}">
              <a16:creationId xmlns:a16="http://schemas.microsoft.com/office/drawing/2014/main" id="{DB2C87DF-060A-4CAF-A5A1-9D79580FE94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5442" name="AutoShape 1" descr="https://psfswebp.cc.wmich.edu/cs/FPR/cache/PT_PIXEL_1.gif">
          <a:extLst>
            <a:ext uri="{FF2B5EF4-FFF2-40B4-BE49-F238E27FC236}">
              <a16:creationId xmlns:a16="http://schemas.microsoft.com/office/drawing/2014/main" id="{8ECFEE27-A620-4C66-BDE6-0DEDCABDE53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443" name="AutoShape 1" descr="https://psfswebp.cc.wmich.edu/cs/FPR/cache/PT_PIXEL_1.gif">
          <a:extLst>
            <a:ext uri="{FF2B5EF4-FFF2-40B4-BE49-F238E27FC236}">
              <a16:creationId xmlns:a16="http://schemas.microsoft.com/office/drawing/2014/main" id="{B291CFE9-3384-439E-8FA5-9964BEEF889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444" name="AutoShape 1" descr="https://psfswebp.cc.wmich.edu/cs/FPR/cache/PT_PIXEL_1.gif">
          <a:extLst>
            <a:ext uri="{FF2B5EF4-FFF2-40B4-BE49-F238E27FC236}">
              <a16:creationId xmlns:a16="http://schemas.microsoft.com/office/drawing/2014/main" id="{BBD785C1-77AB-4BA5-99FC-4EE76914A60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445" name="AutoShape 1" descr="https://psfswebp.cc.wmich.edu/cs/FPR/cache/PT_PIXEL_1.gif">
          <a:extLst>
            <a:ext uri="{FF2B5EF4-FFF2-40B4-BE49-F238E27FC236}">
              <a16:creationId xmlns:a16="http://schemas.microsoft.com/office/drawing/2014/main" id="{67551DFC-B2CE-4957-82CF-7CB5F958809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446" name="AutoShape 1" descr="https://psfswebp.cc.wmich.edu/cs/FPR/cache/PT_PIXEL_1.gif">
          <a:extLst>
            <a:ext uri="{FF2B5EF4-FFF2-40B4-BE49-F238E27FC236}">
              <a16:creationId xmlns:a16="http://schemas.microsoft.com/office/drawing/2014/main" id="{7BD1DB5F-3393-4DE6-8B6E-C1ECD218AEC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5447" name="AutoShape 1" descr="https://psfswebp.cc.wmich.edu/cs/FPR/cache/PT_PIXEL_1.gif">
          <a:extLst>
            <a:ext uri="{FF2B5EF4-FFF2-40B4-BE49-F238E27FC236}">
              <a16:creationId xmlns:a16="http://schemas.microsoft.com/office/drawing/2014/main" id="{E101B2C3-85EB-4E9D-A09A-A365AF4FAA9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5448" name="AutoShape 1" descr="https://psfswebp.cc.wmich.edu/cs/FPR/cache/PT_PIXEL_1.gif">
          <a:extLst>
            <a:ext uri="{FF2B5EF4-FFF2-40B4-BE49-F238E27FC236}">
              <a16:creationId xmlns:a16="http://schemas.microsoft.com/office/drawing/2014/main" id="{4E19ED5D-EF43-4204-9AA3-C13AE87D71F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5449" name="AutoShape 1" descr="https://psfswebp.cc.wmich.edu/cs/FPR/cache/PT_PIXEL_1.gif">
          <a:extLst>
            <a:ext uri="{FF2B5EF4-FFF2-40B4-BE49-F238E27FC236}">
              <a16:creationId xmlns:a16="http://schemas.microsoft.com/office/drawing/2014/main" id="{5691E453-A7AC-4E8D-A32D-E2F17ED8191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5450" name="AutoShape 1" descr="https://psfswebp.cc.wmich.edu/cs/FPR/cache/PT_PIXEL_1.gif">
          <a:extLst>
            <a:ext uri="{FF2B5EF4-FFF2-40B4-BE49-F238E27FC236}">
              <a16:creationId xmlns:a16="http://schemas.microsoft.com/office/drawing/2014/main" id="{D3000160-2EC7-4647-BA7D-AD42ACB15CA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5451" name="AutoShape 1" descr="https://psfswebp.cc.wmich.edu/cs/FPR/cache/PT_PIXEL_1.gif">
          <a:extLst>
            <a:ext uri="{FF2B5EF4-FFF2-40B4-BE49-F238E27FC236}">
              <a16:creationId xmlns:a16="http://schemas.microsoft.com/office/drawing/2014/main" id="{D44B78C7-8C56-4EF6-BAB7-3311B96B663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5452" name="AutoShape 1" descr="https://psfswebp.cc.wmich.edu/cs/FPR/cache/PT_PIXEL_1.gif">
          <a:extLst>
            <a:ext uri="{FF2B5EF4-FFF2-40B4-BE49-F238E27FC236}">
              <a16:creationId xmlns:a16="http://schemas.microsoft.com/office/drawing/2014/main" id="{CC61BEA6-4A28-409B-ADB8-0EB7232E10A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899160</xdr:colOff>
      <xdr:row>10</xdr:row>
      <xdr:rowOff>45720</xdr:rowOff>
    </xdr:from>
    <xdr:ext cx="304800" cy="304800"/>
    <xdr:sp macro="" textlink="">
      <xdr:nvSpPr>
        <xdr:cNvPr id="5453" name="AutoShape 1" descr="https://psfswebp.cc.wmich.edu/cs/FPR/cache/PT_PIXEL_1.gif">
          <a:extLst>
            <a:ext uri="{FF2B5EF4-FFF2-40B4-BE49-F238E27FC236}">
              <a16:creationId xmlns:a16="http://schemas.microsoft.com/office/drawing/2014/main" id="{B5F4345C-4AC0-4DDF-838E-23DB3578309F}"/>
            </a:ext>
          </a:extLst>
        </xdr:cNvPr>
        <xdr:cNvSpPr>
          <a:spLocks noChangeAspect="1" noChangeArrowheads="1"/>
        </xdr:cNvSpPr>
      </xdr:nvSpPr>
      <xdr:spPr bwMode="auto">
        <a:xfrm>
          <a:off x="8991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828675</xdr:colOff>
      <xdr:row>10</xdr:row>
      <xdr:rowOff>142875</xdr:rowOff>
    </xdr:from>
    <xdr:ext cx="304800" cy="304800"/>
    <xdr:sp macro="" textlink="">
      <xdr:nvSpPr>
        <xdr:cNvPr id="5454" name="AutoShape 1" descr="https://psfswebp.cc.wmich.edu/cs/FPR/cache/PT_PIXEL_1.gif">
          <a:extLst>
            <a:ext uri="{FF2B5EF4-FFF2-40B4-BE49-F238E27FC236}">
              <a16:creationId xmlns:a16="http://schemas.microsoft.com/office/drawing/2014/main" id="{D1E301B6-950C-44B3-A4F3-80FBD85ED41B}"/>
            </a:ext>
          </a:extLst>
        </xdr:cNvPr>
        <xdr:cNvSpPr>
          <a:spLocks noChangeAspect="1" noChangeArrowheads="1"/>
        </xdr:cNvSpPr>
      </xdr:nvSpPr>
      <xdr:spPr bwMode="auto">
        <a:xfrm>
          <a:off x="1887855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5455" name="AutoShape 1" descr="https://psfswebp.cc.wmich.edu/cs/FPR/cache/PT_PIXEL_1.gif">
          <a:extLst>
            <a:ext uri="{FF2B5EF4-FFF2-40B4-BE49-F238E27FC236}">
              <a16:creationId xmlns:a16="http://schemas.microsoft.com/office/drawing/2014/main" id="{F61FBF69-62B6-4236-9F78-027D895B587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5456" name="AutoShape 1" descr="https://psfswebp.cc.wmich.edu/cs/FPR/cache/PT_PIXEL_1.gif">
          <a:extLst>
            <a:ext uri="{FF2B5EF4-FFF2-40B4-BE49-F238E27FC236}">
              <a16:creationId xmlns:a16="http://schemas.microsoft.com/office/drawing/2014/main" id="{65070146-835C-4230-9267-C8A387C8A81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5457" name="AutoShape 1" descr="https://psfswebp.cc.wmich.edu/cs/FPR/cache/PT_PIXEL_1.gif">
          <a:extLst>
            <a:ext uri="{FF2B5EF4-FFF2-40B4-BE49-F238E27FC236}">
              <a16:creationId xmlns:a16="http://schemas.microsoft.com/office/drawing/2014/main" id="{1BDC0E62-B21C-48AA-9291-8F5FFA10D16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5458" name="AutoShape 1" descr="https://psfswebp.cc.wmich.edu/cs/FPR/cache/PT_PIXEL_1.gif">
          <a:extLst>
            <a:ext uri="{FF2B5EF4-FFF2-40B4-BE49-F238E27FC236}">
              <a16:creationId xmlns:a16="http://schemas.microsoft.com/office/drawing/2014/main" id="{1518BE3C-D9D6-4243-B320-20D0C214AAA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5459" name="AutoShape 1" descr="https://psfswebp.cc.wmich.edu/cs/FPR/cache/PT_PIXEL_1.gif">
          <a:extLst>
            <a:ext uri="{FF2B5EF4-FFF2-40B4-BE49-F238E27FC236}">
              <a16:creationId xmlns:a16="http://schemas.microsoft.com/office/drawing/2014/main" id="{E77F28C8-9702-49D9-B216-3034B71BA63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5460" name="AutoShape 1" descr="https://psfswebp.cc.wmich.edu/cs/FPR/cache/PT_PIXEL_1.gif">
          <a:extLst>
            <a:ext uri="{FF2B5EF4-FFF2-40B4-BE49-F238E27FC236}">
              <a16:creationId xmlns:a16="http://schemas.microsoft.com/office/drawing/2014/main" id="{9ACACBA9-B856-4332-995C-C14AE567B09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461" name="AutoShape 1" descr="https://psfswebp.cc.wmich.edu/cs/FPR/cache/PT_PIXEL_1.gif">
          <a:extLst>
            <a:ext uri="{FF2B5EF4-FFF2-40B4-BE49-F238E27FC236}">
              <a16:creationId xmlns:a16="http://schemas.microsoft.com/office/drawing/2014/main" id="{26142E1F-1C6A-4122-9CE6-78FED06B0BA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5462" name="AutoShape 1" descr="https://psfswebp.cc.wmich.edu/cs/FPR/cache/PT_PIXEL_1.gif">
          <a:extLst>
            <a:ext uri="{FF2B5EF4-FFF2-40B4-BE49-F238E27FC236}">
              <a16:creationId xmlns:a16="http://schemas.microsoft.com/office/drawing/2014/main" id="{752B8E6E-5A78-433E-B25E-BBF9D3D93BC4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463" name="AutoShape 1" descr="https://psfswebp.cc.wmich.edu/cs/FPR/cache/PT_PIXEL_1.gif">
          <a:extLst>
            <a:ext uri="{FF2B5EF4-FFF2-40B4-BE49-F238E27FC236}">
              <a16:creationId xmlns:a16="http://schemas.microsoft.com/office/drawing/2014/main" id="{E088ABC1-768C-4D0D-AC7B-E023B18DDE7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464" name="AutoShape 1" descr="https://psfswebp.cc.wmich.edu/cs/FPR/cache/PT_PIXEL_1.gif">
          <a:extLst>
            <a:ext uri="{FF2B5EF4-FFF2-40B4-BE49-F238E27FC236}">
              <a16:creationId xmlns:a16="http://schemas.microsoft.com/office/drawing/2014/main" id="{DE1E6B28-890D-413D-8706-0F3984AF989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465" name="AutoShape 1" descr="https://psfswebp.cc.wmich.edu/cs/FPR/cache/PT_PIXEL_1.gif">
          <a:extLst>
            <a:ext uri="{FF2B5EF4-FFF2-40B4-BE49-F238E27FC236}">
              <a16:creationId xmlns:a16="http://schemas.microsoft.com/office/drawing/2014/main" id="{96793D60-DC5B-476B-AA3C-AB2565394E4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466" name="AutoShape 1" descr="https://psfswebp.cc.wmich.edu/cs/FPR/cache/PT_PIXEL_1.gif">
          <a:extLst>
            <a:ext uri="{FF2B5EF4-FFF2-40B4-BE49-F238E27FC236}">
              <a16:creationId xmlns:a16="http://schemas.microsoft.com/office/drawing/2014/main" id="{4AD745D7-7463-4886-AE5F-BAA6110168F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5467" name="AutoShape 1" descr="https://psfswebp.cc.wmich.edu/cs/FPR/cache/PT_PIXEL_1.gif">
          <a:extLst>
            <a:ext uri="{FF2B5EF4-FFF2-40B4-BE49-F238E27FC236}">
              <a16:creationId xmlns:a16="http://schemas.microsoft.com/office/drawing/2014/main" id="{9A1DA167-97A0-4BAB-A996-E11A8FDBB5D8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468" name="AutoShape 1" descr="https://psfswebp.cc.wmich.edu/cs/FPR/cache/PT_PIXEL_1.gif">
          <a:extLst>
            <a:ext uri="{FF2B5EF4-FFF2-40B4-BE49-F238E27FC236}">
              <a16:creationId xmlns:a16="http://schemas.microsoft.com/office/drawing/2014/main" id="{8D674517-3E5E-43D3-92E0-D6655964D45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5469" name="AutoShape 1" descr="https://psfswebp.cc.wmich.edu/cs/FPR/cache/PT_PIXEL_1.gif">
          <a:extLst>
            <a:ext uri="{FF2B5EF4-FFF2-40B4-BE49-F238E27FC236}">
              <a16:creationId xmlns:a16="http://schemas.microsoft.com/office/drawing/2014/main" id="{0C737893-6746-4B48-A52D-D3DAFF13D2F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470" name="AutoShape 1" descr="https://psfswebp.cc.wmich.edu/cs/FPR/cache/PT_PIXEL_1.gif">
          <a:extLst>
            <a:ext uri="{FF2B5EF4-FFF2-40B4-BE49-F238E27FC236}">
              <a16:creationId xmlns:a16="http://schemas.microsoft.com/office/drawing/2014/main" id="{07058C8B-0161-4603-8DB7-EC6D29FC60C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5471" name="AutoShape 1" descr="https://psfswebp.cc.wmich.edu/cs/FPR/cache/PT_PIXEL_1.gif">
          <a:extLst>
            <a:ext uri="{FF2B5EF4-FFF2-40B4-BE49-F238E27FC236}">
              <a16:creationId xmlns:a16="http://schemas.microsoft.com/office/drawing/2014/main" id="{E4F30A30-A10A-4DFC-81B5-8398757B83E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472" name="AutoShape 1" descr="https://psfswebp.cc.wmich.edu/cs/FPR/cache/PT_PIXEL_1.gif">
          <a:extLst>
            <a:ext uri="{FF2B5EF4-FFF2-40B4-BE49-F238E27FC236}">
              <a16:creationId xmlns:a16="http://schemas.microsoft.com/office/drawing/2014/main" id="{BFB176F9-3250-4E0D-9156-08CFA3EABBA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473" name="AutoShape 1" descr="https://psfswebp.cc.wmich.edu/cs/FPR/cache/PT_PIXEL_1.gif">
          <a:extLst>
            <a:ext uri="{FF2B5EF4-FFF2-40B4-BE49-F238E27FC236}">
              <a16:creationId xmlns:a16="http://schemas.microsoft.com/office/drawing/2014/main" id="{DA4F1828-E45C-4F21-B6D1-8CF29AB76A9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5474" name="AutoShape 1" descr="https://psfswebp.cc.wmich.edu/cs/FPR/cache/PT_PIXEL_1.gif">
          <a:extLst>
            <a:ext uri="{FF2B5EF4-FFF2-40B4-BE49-F238E27FC236}">
              <a16:creationId xmlns:a16="http://schemas.microsoft.com/office/drawing/2014/main" id="{ACA6A94F-AAEA-4C1C-A25B-95F0AE35B60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475" name="AutoShape 1" descr="https://psfswebp.cc.wmich.edu/cs/FPR/cache/PT_PIXEL_1.gif">
          <a:extLst>
            <a:ext uri="{FF2B5EF4-FFF2-40B4-BE49-F238E27FC236}">
              <a16:creationId xmlns:a16="http://schemas.microsoft.com/office/drawing/2014/main" id="{A3A5E872-E7B6-4898-94A8-5B5B3174F43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476" name="AutoShape 1" descr="https://psfswebp.cc.wmich.edu/cs/FPR/cache/PT_PIXEL_1.gif">
          <a:extLst>
            <a:ext uri="{FF2B5EF4-FFF2-40B4-BE49-F238E27FC236}">
              <a16:creationId xmlns:a16="http://schemas.microsoft.com/office/drawing/2014/main" id="{A26DB23B-92D1-489E-94AC-C5C10A68785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5477" name="AutoShape 1" descr="https://psfswebp.cc.wmich.edu/cs/FPR/cache/PT_PIXEL_1.gif">
          <a:extLst>
            <a:ext uri="{FF2B5EF4-FFF2-40B4-BE49-F238E27FC236}">
              <a16:creationId xmlns:a16="http://schemas.microsoft.com/office/drawing/2014/main" id="{E8F3E5D5-B2BF-40B5-A4E4-0FF9A2EF2C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478" name="AutoShape 1" descr="https://psfswebp.cc.wmich.edu/cs/FPR/cache/PT_PIXEL_1.gif">
          <a:extLst>
            <a:ext uri="{FF2B5EF4-FFF2-40B4-BE49-F238E27FC236}">
              <a16:creationId xmlns:a16="http://schemas.microsoft.com/office/drawing/2014/main" id="{C0D294F4-24E9-4FC5-BF33-8C2D8F3FA3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479" name="AutoShape 1" descr="https://psfswebp.cc.wmich.edu/cs/FPR/cache/PT_PIXEL_1.gif">
          <a:extLst>
            <a:ext uri="{FF2B5EF4-FFF2-40B4-BE49-F238E27FC236}">
              <a16:creationId xmlns:a16="http://schemas.microsoft.com/office/drawing/2014/main" id="{BFB348C3-3133-4C4C-8692-0862D7D25D0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5480" name="AutoShape 1" descr="https://psfswebp.cc.wmich.edu/cs/FPR/cache/PT_PIXEL_1.gif">
          <a:extLst>
            <a:ext uri="{FF2B5EF4-FFF2-40B4-BE49-F238E27FC236}">
              <a16:creationId xmlns:a16="http://schemas.microsoft.com/office/drawing/2014/main" id="{99055DF6-8EFB-4419-A598-118106AE252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481" name="AutoShape 1" descr="https://psfswebp.cc.wmich.edu/cs/FPR/cache/PT_PIXEL_1.gif">
          <a:extLst>
            <a:ext uri="{FF2B5EF4-FFF2-40B4-BE49-F238E27FC236}">
              <a16:creationId xmlns:a16="http://schemas.microsoft.com/office/drawing/2014/main" id="{D0E93513-0265-4371-BFFE-4B125A0D9F9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482" name="AutoShape 1" descr="https://psfswebp.cc.wmich.edu/cs/FPR/cache/PT_PIXEL_1.gif">
          <a:extLst>
            <a:ext uri="{FF2B5EF4-FFF2-40B4-BE49-F238E27FC236}">
              <a16:creationId xmlns:a16="http://schemas.microsoft.com/office/drawing/2014/main" id="{FB6F7DBB-D1C9-431F-843D-06303A96F5D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483" name="AutoShape 1" descr="https://psfswebp.cc.wmich.edu/cs/FPR/cache/PT_PIXEL_1.gif">
          <a:extLst>
            <a:ext uri="{FF2B5EF4-FFF2-40B4-BE49-F238E27FC236}">
              <a16:creationId xmlns:a16="http://schemas.microsoft.com/office/drawing/2014/main" id="{EDC5423B-634C-4B23-86EC-3C4C4B9B39F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484" name="AutoShape 1" descr="https://psfswebp.cc.wmich.edu/cs/FPR/cache/PT_PIXEL_1.gif">
          <a:extLst>
            <a:ext uri="{FF2B5EF4-FFF2-40B4-BE49-F238E27FC236}">
              <a16:creationId xmlns:a16="http://schemas.microsoft.com/office/drawing/2014/main" id="{CE67F28D-7537-458E-8283-C65ED915984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485" name="AutoShape 1" descr="https://psfswebp.cc.wmich.edu/cs/FPR/cache/PT_PIXEL_1.gif">
          <a:extLst>
            <a:ext uri="{FF2B5EF4-FFF2-40B4-BE49-F238E27FC236}">
              <a16:creationId xmlns:a16="http://schemas.microsoft.com/office/drawing/2014/main" id="{33CBAC81-A568-4926-BCA3-BF348BC862D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486" name="AutoShape 1" descr="https://psfswebp.cc.wmich.edu/cs/FPR/cache/PT_PIXEL_1.gif">
          <a:extLst>
            <a:ext uri="{FF2B5EF4-FFF2-40B4-BE49-F238E27FC236}">
              <a16:creationId xmlns:a16="http://schemas.microsoft.com/office/drawing/2014/main" id="{F68305DD-D765-4517-B32B-F303C469D39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487" name="AutoShape 1" descr="https://psfswebp.cc.wmich.edu/cs/FPR/cache/PT_PIXEL_1.gif">
          <a:extLst>
            <a:ext uri="{FF2B5EF4-FFF2-40B4-BE49-F238E27FC236}">
              <a16:creationId xmlns:a16="http://schemas.microsoft.com/office/drawing/2014/main" id="{7ABB8333-FD21-4E36-B8C2-011E6DC7F01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488" name="AutoShape 1" descr="https://psfswebp.cc.wmich.edu/cs/FPR/cache/PT_PIXEL_1.gif">
          <a:extLst>
            <a:ext uri="{FF2B5EF4-FFF2-40B4-BE49-F238E27FC236}">
              <a16:creationId xmlns:a16="http://schemas.microsoft.com/office/drawing/2014/main" id="{4CB69A1D-713E-475A-B728-963DCF71C1D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489" name="AutoShape 1" descr="https://psfswebp.cc.wmich.edu/cs/FPR/cache/PT_PIXEL_1.gif">
          <a:extLst>
            <a:ext uri="{FF2B5EF4-FFF2-40B4-BE49-F238E27FC236}">
              <a16:creationId xmlns:a16="http://schemas.microsoft.com/office/drawing/2014/main" id="{7E807DA6-B62F-4E92-873B-6B8239A1D2E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490" name="AutoShape 1" descr="https://psfswebp.cc.wmich.edu/cs/FPR/cache/PT_PIXEL_1.gif">
          <a:extLst>
            <a:ext uri="{FF2B5EF4-FFF2-40B4-BE49-F238E27FC236}">
              <a16:creationId xmlns:a16="http://schemas.microsoft.com/office/drawing/2014/main" id="{7610481B-4AD3-4F79-A76F-52D1CAFF78E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491" name="AutoShape 1" descr="https://psfswebp.cc.wmich.edu/cs/FPR/cache/PT_PIXEL_1.gif">
          <a:extLst>
            <a:ext uri="{FF2B5EF4-FFF2-40B4-BE49-F238E27FC236}">
              <a16:creationId xmlns:a16="http://schemas.microsoft.com/office/drawing/2014/main" id="{320C9597-ED87-4A6D-925E-79D8B4CF999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492" name="AutoShape 1" descr="https://psfswebp.cc.wmich.edu/cs/FPR/cache/PT_PIXEL_1.gif">
          <a:extLst>
            <a:ext uri="{FF2B5EF4-FFF2-40B4-BE49-F238E27FC236}">
              <a16:creationId xmlns:a16="http://schemas.microsoft.com/office/drawing/2014/main" id="{0D056B18-DE48-4F41-B815-FA1F6764E46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493" name="AutoShape 1" descr="https://psfswebp.cc.wmich.edu/cs/FPR/cache/PT_PIXEL_1.gif">
          <a:extLst>
            <a:ext uri="{FF2B5EF4-FFF2-40B4-BE49-F238E27FC236}">
              <a16:creationId xmlns:a16="http://schemas.microsoft.com/office/drawing/2014/main" id="{0563CA34-1DC2-4C97-BC9F-561A274001D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494" name="AutoShape 1" descr="https://psfswebp.cc.wmich.edu/cs/FPR/cache/PT_PIXEL_1.gif">
          <a:extLst>
            <a:ext uri="{FF2B5EF4-FFF2-40B4-BE49-F238E27FC236}">
              <a16:creationId xmlns:a16="http://schemas.microsoft.com/office/drawing/2014/main" id="{43FD1521-775F-438F-B7D0-B0063BC5475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495" name="AutoShape 1" descr="https://psfswebp.cc.wmich.edu/cs/FPR/cache/PT_PIXEL_1.gif">
          <a:extLst>
            <a:ext uri="{FF2B5EF4-FFF2-40B4-BE49-F238E27FC236}">
              <a16:creationId xmlns:a16="http://schemas.microsoft.com/office/drawing/2014/main" id="{D3D29AB8-9CFB-4929-855A-0DBC23E1490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496" name="AutoShape 1" descr="https://psfswebp.cc.wmich.edu/cs/FPR/cache/PT_PIXEL_1.gif">
          <a:extLst>
            <a:ext uri="{FF2B5EF4-FFF2-40B4-BE49-F238E27FC236}">
              <a16:creationId xmlns:a16="http://schemas.microsoft.com/office/drawing/2014/main" id="{C500ADA6-9920-4AF5-AC9F-360FD54B9EC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497" name="AutoShape 1" descr="https://psfswebp.cc.wmich.edu/cs/FPR/cache/PT_PIXEL_1.gif">
          <a:extLst>
            <a:ext uri="{FF2B5EF4-FFF2-40B4-BE49-F238E27FC236}">
              <a16:creationId xmlns:a16="http://schemas.microsoft.com/office/drawing/2014/main" id="{0FC02BD0-E634-4095-9DEC-2CCB6E99926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498" name="AutoShape 1" descr="https://psfswebp.cc.wmich.edu/cs/FPR/cache/PT_PIXEL_1.gif">
          <a:extLst>
            <a:ext uri="{FF2B5EF4-FFF2-40B4-BE49-F238E27FC236}">
              <a16:creationId xmlns:a16="http://schemas.microsoft.com/office/drawing/2014/main" id="{F65A6DFD-24DF-412E-953A-0FDB6C78A9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499" name="AutoShape 1" descr="https://psfswebp.cc.wmich.edu/cs/FPR/cache/PT_PIXEL_1.gif">
          <a:extLst>
            <a:ext uri="{FF2B5EF4-FFF2-40B4-BE49-F238E27FC236}">
              <a16:creationId xmlns:a16="http://schemas.microsoft.com/office/drawing/2014/main" id="{04DD2FE6-1E31-4CC1-9BB1-DB6C6373B94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500" name="AutoShape 1" descr="https://psfswebp.cc.wmich.edu/cs/FPR/cache/PT_PIXEL_1.gif">
          <a:extLst>
            <a:ext uri="{FF2B5EF4-FFF2-40B4-BE49-F238E27FC236}">
              <a16:creationId xmlns:a16="http://schemas.microsoft.com/office/drawing/2014/main" id="{E97325DF-ECBF-4EEE-B729-B5BC8B55371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501" name="AutoShape 1" descr="https://psfswebp.cc.wmich.edu/cs/FPR/cache/PT_PIXEL_1.gif">
          <a:extLst>
            <a:ext uri="{FF2B5EF4-FFF2-40B4-BE49-F238E27FC236}">
              <a16:creationId xmlns:a16="http://schemas.microsoft.com/office/drawing/2014/main" id="{27203CAB-5E07-4F65-B51A-80E4D9AE7AF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502" name="AutoShape 1" descr="https://psfswebp.cc.wmich.edu/cs/FPR/cache/PT_PIXEL_1.gif">
          <a:extLst>
            <a:ext uri="{FF2B5EF4-FFF2-40B4-BE49-F238E27FC236}">
              <a16:creationId xmlns:a16="http://schemas.microsoft.com/office/drawing/2014/main" id="{ABA3D598-D2EE-4B51-BE6B-DA7C92B5F0B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503" name="AutoShape 1" descr="https://psfswebp.cc.wmich.edu/cs/FPR/cache/PT_PIXEL_1.gif">
          <a:extLst>
            <a:ext uri="{FF2B5EF4-FFF2-40B4-BE49-F238E27FC236}">
              <a16:creationId xmlns:a16="http://schemas.microsoft.com/office/drawing/2014/main" id="{2F8D48A6-6CDF-4178-A16E-B85AD869553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504" name="AutoShape 1" descr="https://psfswebp.cc.wmich.edu/cs/FPR/cache/PT_PIXEL_1.gif">
          <a:extLst>
            <a:ext uri="{FF2B5EF4-FFF2-40B4-BE49-F238E27FC236}">
              <a16:creationId xmlns:a16="http://schemas.microsoft.com/office/drawing/2014/main" id="{BC48F0B6-CC61-46BD-B250-9A7DB3475FE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5505" name="AutoShape 1" descr="https://psfswebp.cc.wmich.edu/cs/FPR/cache/PT_PIXEL_1.gif">
          <a:extLst>
            <a:ext uri="{FF2B5EF4-FFF2-40B4-BE49-F238E27FC236}">
              <a16:creationId xmlns:a16="http://schemas.microsoft.com/office/drawing/2014/main" id="{928C6946-D706-40B7-B833-51F2D617FC8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5506" name="AutoShape 1" descr="https://psfswebp.cc.wmich.edu/cs/FPR/cache/PT_PIXEL_1.gif">
          <a:extLst>
            <a:ext uri="{FF2B5EF4-FFF2-40B4-BE49-F238E27FC236}">
              <a16:creationId xmlns:a16="http://schemas.microsoft.com/office/drawing/2014/main" id="{04D10390-B5E0-4C48-B17F-2896E0078E7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5507" name="AutoShape 1" descr="https://psfswebp.cc.wmich.edu/cs/FPR/cache/PT_PIXEL_1.gif">
          <a:extLst>
            <a:ext uri="{FF2B5EF4-FFF2-40B4-BE49-F238E27FC236}">
              <a16:creationId xmlns:a16="http://schemas.microsoft.com/office/drawing/2014/main" id="{8A4D9E49-110F-4B11-BF77-444054B0776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5508" name="AutoShape 1" descr="https://psfswebp.cc.wmich.edu/cs/FPR/cache/PT_PIXEL_1.gif">
          <a:extLst>
            <a:ext uri="{FF2B5EF4-FFF2-40B4-BE49-F238E27FC236}">
              <a16:creationId xmlns:a16="http://schemas.microsoft.com/office/drawing/2014/main" id="{81D423F6-D9B8-44E1-B165-AEB7B2CBEA6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5509" name="AutoShape 1" descr="https://psfswebp.cc.wmich.edu/cs/FPR/cache/PT_PIXEL_1.gif">
          <a:extLst>
            <a:ext uri="{FF2B5EF4-FFF2-40B4-BE49-F238E27FC236}">
              <a16:creationId xmlns:a16="http://schemas.microsoft.com/office/drawing/2014/main" id="{242D4D9C-2087-4204-BBC0-B5CC82A2217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5510" name="AutoShape 1" descr="https://psfswebp.cc.wmich.edu/cs/FPR/cache/PT_PIXEL_1.gif">
          <a:extLst>
            <a:ext uri="{FF2B5EF4-FFF2-40B4-BE49-F238E27FC236}">
              <a16:creationId xmlns:a16="http://schemas.microsoft.com/office/drawing/2014/main" id="{41C49FC9-0DF3-4333-85E4-F8B45F647FC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511" name="AutoShape 1" descr="https://psfswebp.cc.wmich.edu/cs/FPR/cache/PT_PIXEL_1.gif">
          <a:extLst>
            <a:ext uri="{FF2B5EF4-FFF2-40B4-BE49-F238E27FC236}">
              <a16:creationId xmlns:a16="http://schemas.microsoft.com/office/drawing/2014/main" id="{131D1CF1-5906-4FAB-97D7-249288775C4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5512" name="AutoShape 1" descr="https://psfswebp.cc.wmich.edu/cs/FPR/cache/PT_PIXEL_1.gif">
          <a:extLst>
            <a:ext uri="{FF2B5EF4-FFF2-40B4-BE49-F238E27FC236}">
              <a16:creationId xmlns:a16="http://schemas.microsoft.com/office/drawing/2014/main" id="{8F54EBB0-3A1F-4419-8AEA-8F28B4BAEC7B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13" name="AutoShape 1" descr="https://psfswebp.cc.wmich.edu/cs/FPR/cache/PT_PIXEL_1.gif">
          <a:extLst>
            <a:ext uri="{FF2B5EF4-FFF2-40B4-BE49-F238E27FC236}">
              <a16:creationId xmlns:a16="http://schemas.microsoft.com/office/drawing/2014/main" id="{2853B58E-A698-4F56-BB2F-41A0CF007D7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514" name="AutoShape 1" descr="https://psfswebp.cc.wmich.edu/cs/FPR/cache/PT_PIXEL_1.gif">
          <a:extLst>
            <a:ext uri="{FF2B5EF4-FFF2-40B4-BE49-F238E27FC236}">
              <a16:creationId xmlns:a16="http://schemas.microsoft.com/office/drawing/2014/main" id="{44977F57-B81E-4502-91F7-926FA819B71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515" name="AutoShape 1" descr="https://psfswebp.cc.wmich.edu/cs/FPR/cache/PT_PIXEL_1.gif">
          <a:extLst>
            <a:ext uri="{FF2B5EF4-FFF2-40B4-BE49-F238E27FC236}">
              <a16:creationId xmlns:a16="http://schemas.microsoft.com/office/drawing/2014/main" id="{80766D59-952A-4D53-A401-9B77491683F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516" name="AutoShape 1" descr="https://psfswebp.cc.wmich.edu/cs/FPR/cache/PT_PIXEL_1.gif">
          <a:extLst>
            <a:ext uri="{FF2B5EF4-FFF2-40B4-BE49-F238E27FC236}">
              <a16:creationId xmlns:a16="http://schemas.microsoft.com/office/drawing/2014/main" id="{42B5D051-29E6-4E77-8373-AA71A24B9B0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5517" name="AutoShape 1" descr="https://psfswebp.cc.wmich.edu/cs/FPR/cache/PT_PIXEL_1.gif">
          <a:extLst>
            <a:ext uri="{FF2B5EF4-FFF2-40B4-BE49-F238E27FC236}">
              <a16:creationId xmlns:a16="http://schemas.microsoft.com/office/drawing/2014/main" id="{6FC31D22-AFCF-4C60-9520-D516EDE65AAE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518" name="AutoShape 1" descr="https://psfswebp.cc.wmich.edu/cs/FPR/cache/PT_PIXEL_1.gif">
          <a:extLst>
            <a:ext uri="{FF2B5EF4-FFF2-40B4-BE49-F238E27FC236}">
              <a16:creationId xmlns:a16="http://schemas.microsoft.com/office/drawing/2014/main" id="{E6F81537-76C7-49C6-A7C2-2E0470415C8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5519" name="AutoShape 1" descr="https://psfswebp.cc.wmich.edu/cs/FPR/cache/PT_PIXEL_1.gif">
          <a:extLst>
            <a:ext uri="{FF2B5EF4-FFF2-40B4-BE49-F238E27FC236}">
              <a16:creationId xmlns:a16="http://schemas.microsoft.com/office/drawing/2014/main" id="{D73D115B-8053-47BC-8BE8-3800603DC0D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20" name="AutoShape 1" descr="https://psfswebp.cc.wmich.edu/cs/FPR/cache/PT_PIXEL_1.gif">
          <a:extLst>
            <a:ext uri="{FF2B5EF4-FFF2-40B4-BE49-F238E27FC236}">
              <a16:creationId xmlns:a16="http://schemas.microsoft.com/office/drawing/2014/main" id="{707B47F8-3EA2-4D0E-8044-676579711D9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5521" name="AutoShape 1" descr="https://psfswebp.cc.wmich.edu/cs/FPR/cache/PT_PIXEL_1.gif">
          <a:extLst>
            <a:ext uri="{FF2B5EF4-FFF2-40B4-BE49-F238E27FC236}">
              <a16:creationId xmlns:a16="http://schemas.microsoft.com/office/drawing/2014/main" id="{CD8A9A74-4224-4D64-815A-5C58379984E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22" name="AutoShape 1" descr="https://psfswebp.cc.wmich.edu/cs/FPR/cache/PT_PIXEL_1.gif">
          <a:extLst>
            <a:ext uri="{FF2B5EF4-FFF2-40B4-BE49-F238E27FC236}">
              <a16:creationId xmlns:a16="http://schemas.microsoft.com/office/drawing/2014/main" id="{85D14774-F03C-41A0-BDFA-2A040E52AD6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23" name="AutoShape 1" descr="https://psfswebp.cc.wmich.edu/cs/FPR/cache/PT_PIXEL_1.gif">
          <a:extLst>
            <a:ext uri="{FF2B5EF4-FFF2-40B4-BE49-F238E27FC236}">
              <a16:creationId xmlns:a16="http://schemas.microsoft.com/office/drawing/2014/main" id="{639029F9-EB84-46CA-9AB4-C80BF0246F8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5524" name="AutoShape 1" descr="https://psfswebp.cc.wmich.edu/cs/FPR/cache/PT_PIXEL_1.gif">
          <a:extLst>
            <a:ext uri="{FF2B5EF4-FFF2-40B4-BE49-F238E27FC236}">
              <a16:creationId xmlns:a16="http://schemas.microsoft.com/office/drawing/2014/main" id="{7A2C3C99-D914-4298-84E5-7E841175E92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25" name="AutoShape 1" descr="https://psfswebp.cc.wmich.edu/cs/FPR/cache/PT_PIXEL_1.gif">
          <a:extLst>
            <a:ext uri="{FF2B5EF4-FFF2-40B4-BE49-F238E27FC236}">
              <a16:creationId xmlns:a16="http://schemas.microsoft.com/office/drawing/2014/main" id="{3F7C35EF-EB63-4F62-BCCC-29CBC18535E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26" name="AutoShape 1" descr="https://psfswebp.cc.wmich.edu/cs/FPR/cache/PT_PIXEL_1.gif">
          <a:extLst>
            <a:ext uri="{FF2B5EF4-FFF2-40B4-BE49-F238E27FC236}">
              <a16:creationId xmlns:a16="http://schemas.microsoft.com/office/drawing/2014/main" id="{31679E08-92EA-4200-942D-0180B5FDE83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5527" name="AutoShape 1" descr="https://psfswebp.cc.wmich.edu/cs/FPR/cache/PT_PIXEL_1.gif">
          <a:extLst>
            <a:ext uri="{FF2B5EF4-FFF2-40B4-BE49-F238E27FC236}">
              <a16:creationId xmlns:a16="http://schemas.microsoft.com/office/drawing/2014/main" id="{7C001446-D72A-405B-911B-6BD62B17576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28" name="AutoShape 1" descr="https://psfswebp.cc.wmich.edu/cs/FPR/cache/PT_PIXEL_1.gif">
          <a:extLst>
            <a:ext uri="{FF2B5EF4-FFF2-40B4-BE49-F238E27FC236}">
              <a16:creationId xmlns:a16="http://schemas.microsoft.com/office/drawing/2014/main" id="{A9939033-241C-407B-A4A4-AA49019C690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29" name="AutoShape 1" descr="https://psfswebp.cc.wmich.edu/cs/FPR/cache/PT_PIXEL_1.gif">
          <a:extLst>
            <a:ext uri="{FF2B5EF4-FFF2-40B4-BE49-F238E27FC236}">
              <a16:creationId xmlns:a16="http://schemas.microsoft.com/office/drawing/2014/main" id="{C1877D92-A847-474D-80D2-F68A933CB15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5530" name="AutoShape 1" descr="https://psfswebp.cc.wmich.edu/cs/FPR/cache/PT_PIXEL_1.gif">
          <a:extLst>
            <a:ext uri="{FF2B5EF4-FFF2-40B4-BE49-F238E27FC236}">
              <a16:creationId xmlns:a16="http://schemas.microsoft.com/office/drawing/2014/main" id="{E7D321BC-0912-4422-9728-F55C17B1CFD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31" name="AutoShape 1" descr="https://psfswebp.cc.wmich.edu/cs/FPR/cache/PT_PIXEL_1.gif">
          <a:extLst>
            <a:ext uri="{FF2B5EF4-FFF2-40B4-BE49-F238E27FC236}">
              <a16:creationId xmlns:a16="http://schemas.microsoft.com/office/drawing/2014/main" id="{88DEB9AD-AF51-47BA-AC56-3481A7679A0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32" name="AutoShape 1" descr="https://psfswebp.cc.wmich.edu/cs/FPR/cache/PT_PIXEL_1.gif">
          <a:extLst>
            <a:ext uri="{FF2B5EF4-FFF2-40B4-BE49-F238E27FC236}">
              <a16:creationId xmlns:a16="http://schemas.microsoft.com/office/drawing/2014/main" id="{240780B2-85C4-48D7-9722-08CDB339A62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33" name="AutoShape 1" descr="https://psfswebp.cc.wmich.edu/cs/FPR/cache/PT_PIXEL_1.gif">
          <a:extLst>
            <a:ext uri="{FF2B5EF4-FFF2-40B4-BE49-F238E27FC236}">
              <a16:creationId xmlns:a16="http://schemas.microsoft.com/office/drawing/2014/main" id="{0028D30D-E930-4998-A03C-B4E0CD7C24A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34" name="AutoShape 1" descr="https://psfswebp.cc.wmich.edu/cs/FPR/cache/PT_PIXEL_1.gif">
          <a:extLst>
            <a:ext uri="{FF2B5EF4-FFF2-40B4-BE49-F238E27FC236}">
              <a16:creationId xmlns:a16="http://schemas.microsoft.com/office/drawing/2014/main" id="{F2BD0335-673F-48BD-9318-059757EA09E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35" name="AutoShape 1" descr="https://psfswebp.cc.wmich.edu/cs/FPR/cache/PT_PIXEL_1.gif">
          <a:extLst>
            <a:ext uri="{FF2B5EF4-FFF2-40B4-BE49-F238E27FC236}">
              <a16:creationId xmlns:a16="http://schemas.microsoft.com/office/drawing/2014/main" id="{B30F3585-E717-4815-BE0E-7169987CBC8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36" name="AutoShape 1" descr="https://psfswebp.cc.wmich.edu/cs/FPR/cache/PT_PIXEL_1.gif">
          <a:extLst>
            <a:ext uri="{FF2B5EF4-FFF2-40B4-BE49-F238E27FC236}">
              <a16:creationId xmlns:a16="http://schemas.microsoft.com/office/drawing/2014/main" id="{9F6F2F33-4B27-4D64-AD7F-8DA57B2FC53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537" name="AutoShape 1" descr="https://psfswebp.cc.wmich.edu/cs/FPR/cache/PT_PIXEL_1.gif">
          <a:extLst>
            <a:ext uri="{FF2B5EF4-FFF2-40B4-BE49-F238E27FC236}">
              <a16:creationId xmlns:a16="http://schemas.microsoft.com/office/drawing/2014/main" id="{88AA0051-B76B-43EA-8492-5730283178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538" name="AutoShape 1" descr="https://psfswebp.cc.wmich.edu/cs/FPR/cache/PT_PIXEL_1.gif">
          <a:extLst>
            <a:ext uri="{FF2B5EF4-FFF2-40B4-BE49-F238E27FC236}">
              <a16:creationId xmlns:a16="http://schemas.microsoft.com/office/drawing/2014/main" id="{08564659-0D97-41A9-AB40-07365D63215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539" name="AutoShape 1" descr="https://psfswebp.cc.wmich.edu/cs/FPR/cache/PT_PIXEL_1.gif">
          <a:extLst>
            <a:ext uri="{FF2B5EF4-FFF2-40B4-BE49-F238E27FC236}">
              <a16:creationId xmlns:a16="http://schemas.microsoft.com/office/drawing/2014/main" id="{BF684A8F-2189-4E7F-80EC-378CDABC42F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540" name="AutoShape 1" descr="https://psfswebp.cc.wmich.edu/cs/FPR/cache/PT_PIXEL_1.gif">
          <a:extLst>
            <a:ext uri="{FF2B5EF4-FFF2-40B4-BE49-F238E27FC236}">
              <a16:creationId xmlns:a16="http://schemas.microsoft.com/office/drawing/2014/main" id="{7DDD4DE6-B2BF-4616-BC27-5759A2164A1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541" name="AutoShape 1" descr="https://psfswebp.cc.wmich.edu/cs/FPR/cache/PT_PIXEL_1.gif">
          <a:extLst>
            <a:ext uri="{FF2B5EF4-FFF2-40B4-BE49-F238E27FC236}">
              <a16:creationId xmlns:a16="http://schemas.microsoft.com/office/drawing/2014/main" id="{E147F6FB-E475-4B51-9AD8-8F3B6924EC2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542" name="AutoShape 1" descr="https://psfswebp.cc.wmich.edu/cs/FPR/cache/PT_PIXEL_1.gif">
          <a:extLst>
            <a:ext uri="{FF2B5EF4-FFF2-40B4-BE49-F238E27FC236}">
              <a16:creationId xmlns:a16="http://schemas.microsoft.com/office/drawing/2014/main" id="{920A2F9A-7558-4A12-973A-137F3795CD7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43" name="AutoShape 1" descr="https://psfswebp.cc.wmich.edu/cs/FPR/cache/PT_PIXEL_1.gif">
          <a:extLst>
            <a:ext uri="{FF2B5EF4-FFF2-40B4-BE49-F238E27FC236}">
              <a16:creationId xmlns:a16="http://schemas.microsoft.com/office/drawing/2014/main" id="{7E4E156B-AC03-47CD-B005-12A4CBA95AA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544" name="AutoShape 1" descr="https://psfswebp.cc.wmich.edu/cs/FPR/cache/PT_PIXEL_1.gif">
          <a:extLst>
            <a:ext uri="{FF2B5EF4-FFF2-40B4-BE49-F238E27FC236}">
              <a16:creationId xmlns:a16="http://schemas.microsoft.com/office/drawing/2014/main" id="{1FDC205D-6E1E-4EC6-9C9A-ACB2FDF3C07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45" name="AutoShape 1" descr="https://psfswebp.cc.wmich.edu/cs/FPR/cache/PT_PIXEL_1.gif">
          <a:extLst>
            <a:ext uri="{FF2B5EF4-FFF2-40B4-BE49-F238E27FC236}">
              <a16:creationId xmlns:a16="http://schemas.microsoft.com/office/drawing/2014/main" id="{FBF9755A-CCB1-46C8-BCBB-558CD4AAB0F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546" name="AutoShape 1" descr="https://psfswebp.cc.wmich.edu/cs/FPR/cache/PT_PIXEL_1.gif">
          <a:extLst>
            <a:ext uri="{FF2B5EF4-FFF2-40B4-BE49-F238E27FC236}">
              <a16:creationId xmlns:a16="http://schemas.microsoft.com/office/drawing/2014/main" id="{4765D69F-5EEE-41D3-80D9-AB065007FB5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47" name="AutoShape 1" descr="https://psfswebp.cc.wmich.edu/cs/FPR/cache/PT_PIXEL_1.gif">
          <a:extLst>
            <a:ext uri="{FF2B5EF4-FFF2-40B4-BE49-F238E27FC236}">
              <a16:creationId xmlns:a16="http://schemas.microsoft.com/office/drawing/2014/main" id="{4C66F980-7780-4106-BB7D-3803D1ADA7A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548" name="AutoShape 1" descr="https://psfswebp.cc.wmich.edu/cs/FPR/cache/PT_PIXEL_1.gif">
          <a:extLst>
            <a:ext uri="{FF2B5EF4-FFF2-40B4-BE49-F238E27FC236}">
              <a16:creationId xmlns:a16="http://schemas.microsoft.com/office/drawing/2014/main" id="{C3BAC137-CC96-40FF-9B3C-8F1EBAD8461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549" name="AutoShape 1" descr="https://psfswebp.cc.wmich.edu/cs/FPR/cache/PT_PIXEL_1.gif">
          <a:extLst>
            <a:ext uri="{FF2B5EF4-FFF2-40B4-BE49-F238E27FC236}">
              <a16:creationId xmlns:a16="http://schemas.microsoft.com/office/drawing/2014/main" id="{5C63D3AC-268B-44D6-8D53-49D341A5656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550" name="AutoShape 1" descr="https://psfswebp.cc.wmich.edu/cs/FPR/cache/PT_PIXEL_1.gif">
          <a:extLst>
            <a:ext uri="{FF2B5EF4-FFF2-40B4-BE49-F238E27FC236}">
              <a16:creationId xmlns:a16="http://schemas.microsoft.com/office/drawing/2014/main" id="{444373A2-F116-4681-BDA7-8449E30C6B6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551" name="AutoShape 1" descr="https://psfswebp.cc.wmich.edu/cs/FPR/cache/PT_PIXEL_1.gif">
          <a:extLst>
            <a:ext uri="{FF2B5EF4-FFF2-40B4-BE49-F238E27FC236}">
              <a16:creationId xmlns:a16="http://schemas.microsoft.com/office/drawing/2014/main" id="{97F3981C-C615-4162-9ADA-C9EA0446729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552" name="AutoShape 1" descr="https://psfswebp.cc.wmich.edu/cs/FPR/cache/PT_PIXEL_1.gif">
          <a:extLst>
            <a:ext uri="{FF2B5EF4-FFF2-40B4-BE49-F238E27FC236}">
              <a16:creationId xmlns:a16="http://schemas.microsoft.com/office/drawing/2014/main" id="{3F356BE6-E0EC-49B9-B69D-6C2369E0638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553" name="AutoShape 1" descr="https://psfswebp.cc.wmich.edu/cs/FPR/cache/PT_PIXEL_1.gif">
          <a:extLst>
            <a:ext uri="{FF2B5EF4-FFF2-40B4-BE49-F238E27FC236}">
              <a16:creationId xmlns:a16="http://schemas.microsoft.com/office/drawing/2014/main" id="{E55C2920-7053-4938-B0AA-A40158430D8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554" name="AutoShape 1" descr="https://psfswebp.cc.wmich.edu/cs/FPR/cache/PT_PIXEL_1.gif">
          <a:extLst>
            <a:ext uri="{FF2B5EF4-FFF2-40B4-BE49-F238E27FC236}">
              <a16:creationId xmlns:a16="http://schemas.microsoft.com/office/drawing/2014/main" id="{88E9AD84-1BC6-4F6D-859F-334C02DDC00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5555" name="AutoShape 1" descr="https://psfswebp.cc.wmich.edu/cs/FPR/cache/PT_PIXEL_1.gif">
          <a:extLst>
            <a:ext uri="{FF2B5EF4-FFF2-40B4-BE49-F238E27FC236}">
              <a16:creationId xmlns:a16="http://schemas.microsoft.com/office/drawing/2014/main" id="{C492E74C-A79C-4E39-BD77-F29013944E5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5556" name="AutoShape 1" descr="https://psfswebp.cc.wmich.edu/cs/FPR/cache/PT_PIXEL_1.gif">
          <a:extLst>
            <a:ext uri="{FF2B5EF4-FFF2-40B4-BE49-F238E27FC236}">
              <a16:creationId xmlns:a16="http://schemas.microsoft.com/office/drawing/2014/main" id="{067B2E9F-4322-45E1-9040-7D064D0CBF8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5557" name="AutoShape 1" descr="https://psfswebp.cc.wmich.edu/cs/FPR/cache/PT_PIXEL_1.gif">
          <a:extLst>
            <a:ext uri="{FF2B5EF4-FFF2-40B4-BE49-F238E27FC236}">
              <a16:creationId xmlns:a16="http://schemas.microsoft.com/office/drawing/2014/main" id="{B361947B-1E75-4667-98D5-5995108DA56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5558" name="AutoShape 1" descr="https://psfswebp.cc.wmich.edu/cs/FPR/cache/PT_PIXEL_1.gif">
          <a:extLst>
            <a:ext uri="{FF2B5EF4-FFF2-40B4-BE49-F238E27FC236}">
              <a16:creationId xmlns:a16="http://schemas.microsoft.com/office/drawing/2014/main" id="{ECC08963-B64A-40E3-B4AF-1FE506534F4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5559" name="AutoShape 1" descr="https://psfswebp.cc.wmich.edu/cs/FPR/cache/PT_PIXEL_1.gif">
          <a:extLst>
            <a:ext uri="{FF2B5EF4-FFF2-40B4-BE49-F238E27FC236}">
              <a16:creationId xmlns:a16="http://schemas.microsoft.com/office/drawing/2014/main" id="{1A7D5B10-1038-435E-A709-9982710AA27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5560" name="AutoShape 1" descr="https://psfswebp.cc.wmich.edu/cs/FPR/cache/PT_PIXEL_1.gif">
          <a:extLst>
            <a:ext uri="{FF2B5EF4-FFF2-40B4-BE49-F238E27FC236}">
              <a16:creationId xmlns:a16="http://schemas.microsoft.com/office/drawing/2014/main" id="{054AC1BE-FCAB-4026-81F4-553551FA4CE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561" name="AutoShape 1" descr="https://psfswebp.cc.wmich.edu/cs/FPR/cache/PT_PIXEL_1.gif">
          <a:extLst>
            <a:ext uri="{FF2B5EF4-FFF2-40B4-BE49-F238E27FC236}">
              <a16:creationId xmlns:a16="http://schemas.microsoft.com/office/drawing/2014/main" id="{7861D72D-2D1D-4757-B71D-2B8AD41C230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5562" name="AutoShape 1" descr="https://psfswebp.cc.wmich.edu/cs/FPR/cache/PT_PIXEL_1.gif">
          <a:extLst>
            <a:ext uri="{FF2B5EF4-FFF2-40B4-BE49-F238E27FC236}">
              <a16:creationId xmlns:a16="http://schemas.microsoft.com/office/drawing/2014/main" id="{D25CA228-721C-4BDC-A268-E5AA76BA188D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563" name="AutoShape 1" descr="https://psfswebp.cc.wmich.edu/cs/FPR/cache/PT_PIXEL_1.gif">
          <a:extLst>
            <a:ext uri="{FF2B5EF4-FFF2-40B4-BE49-F238E27FC236}">
              <a16:creationId xmlns:a16="http://schemas.microsoft.com/office/drawing/2014/main" id="{589636EF-615C-44E4-8914-8DDE6FFF658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564" name="AutoShape 1" descr="https://psfswebp.cc.wmich.edu/cs/FPR/cache/PT_PIXEL_1.gif">
          <a:extLst>
            <a:ext uri="{FF2B5EF4-FFF2-40B4-BE49-F238E27FC236}">
              <a16:creationId xmlns:a16="http://schemas.microsoft.com/office/drawing/2014/main" id="{3E10D943-2372-4BB1-B7A5-182089727F2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565" name="AutoShape 1" descr="https://psfswebp.cc.wmich.edu/cs/FPR/cache/PT_PIXEL_1.gif">
          <a:extLst>
            <a:ext uri="{FF2B5EF4-FFF2-40B4-BE49-F238E27FC236}">
              <a16:creationId xmlns:a16="http://schemas.microsoft.com/office/drawing/2014/main" id="{F8D4A58F-1A09-49CE-B77B-CC9B81F9C26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566" name="AutoShape 1" descr="https://psfswebp.cc.wmich.edu/cs/FPR/cache/PT_PIXEL_1.gif">
          <a:extLst>
            <a:ext uri="{FF2B5EF4-FFF2-40B4-BE49-F238E27FC236}">
              <a16:creationId xmlns:a16="http://schemas.microsoft.com/office/drawing/2014/main" id="{CDE2A368-A6AD-4FC4-9813-BA90748A9D3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5567" name="AutoShape 1" descr="https://psfswebp.cc.wmich.edu/cs/FPR/cache/PT_PIXEL_1.gif">
          <a:extLst>
            <a:ext uri="{FF2B5EF4-FFF2-40B4-BE49-F238E27FC236}">
              <a16:creationId xmlns:a16="http://schemas.microsoft.com/office/drawing/2014/main" id="{00379666-C419-407F-9C82-E0371F2A5A47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568" name="AutoShape 1" descr="https://psfswebp.cc.wmich.edu/cs/FPR/cache/PT_PIXEL_1.gif">
          <a:extLst>
            <a:ext uri="{FF2B5EF4-FFF2-40B4-BE49-F238E27FC236}">
              <a16:creationId xmlns:a16="http://schemas.microsoft.com/office/drawing/2014/main" id="{D073D167-B2E2-495F-87AD-9F676BEDBB5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5569" name="AutoShape 1" descr="https://psfswebp.cc.wmich.edu/cs/FPR/cache/PT_PIXEL_1.gif">
          <a:extLst>
            <a:ext uri="{FF2B5EF4-FFF2-40B4-BE49-F238E27FC236}">
              <a16:creationId xmlns:a16="http://schemas.microsoft.com/office/drawing/2014/main" id="{221A5BE1-BC40-4031-8685-63099E16F88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570" name="AutoShape 1" descr="https://psfswebp.cc.wmich.edu/cs/FPR/cache/PT_PIXEL_1.gif">
          <a:extLst>
            <a:ext uri="{FF2B5EF4-FFF2-40B4-BE49-F238E27FC236}">
              <a16:creationId xmlns:a16="http://schemas.microsoft.com/office/drawing/2014/main" id="{26932D1B-ACF1-4FB0-AC39-B30435BB9FC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5571" name="AutoShape 1" descr="https://psfswebp.cc.wmich.edu/cs/FPR/cache/PT_PIXEL_1.gif">
          <a:extLst>
            <a:ext uri="{FF2B5EF4-FFF2-40B4-BE49-F238E27FC236}">
              <a16:creationId xmlns:a16="http://schemas.microsoft.com/office/drawing/2014/main" id="{77DFA794-4A90-4424-8C73-43F7342E7BD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572" name="AutoShape 1" descr="https://psfswebp.cc.wmich.edu/cs/FPR/cache/PT_PIXEL_1.gif">
          <a:extLst>
            <a:ext uri="{FF2B5EF4-FFF2-40B4-BE49-F238E27FC236}">
              <a16:creationId xmlns:a16="http://schemas.microsoft.com/office/drawing/2014/main" id="{471F3B07-407D-48F8-88C2-D8DD1E2306B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573" name="AutoShape 1" descr="https://psfswebp.cc.wmich.edu/cs/FPR/cache/PT_PIXEL_1.gif">
          <a:extLst>
            <a:ext uri="{FF2B5EF4-FFF2-40B4-BE49-F238E27FC236}">
              <a16:creationId xmlns:a16="http://schemas.microsoft.com/office/drawing/2014/main" id="{BF894C58-E63F-4A14-BF9F-E6E83C4CDCD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5574" name="AutoShape 1" descr="https://psfswebp.cc.wmich.edu/cs/FPR/cache/PT_PIXEL_1.gif">
          <a:extLst>
            <a:ext uri="{FF2B5EF4-FFF2-40B4-BE49-F238E27FC236}">
              <a16:creationId xmlns:a16="http://schemas.microsoft.com/office/drawing/2014/main" id="{88E64382-FD20-428A-97A4-D9CAAB9B373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575" name="AutoShape 1" descr="https://psfswebp.cc.wmich.edu/cs/FPR/cache/PT_PIXEL_1.gif">
          <a:extLst>
            <a:ext uri="{FF2B5EF4-FFF2-40B4-BE49-F238E27FC236}">
              <a16:creationId xmlns:a16="http://schemas.microsoft.com/office/drawing/2014/main" id="{2ED46B80-F71C-4446-A25F-5FF51F4E420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576" name="AutoShape 1" descr="https://psfswebp.cc.wmich.edu/cs/FPR/cache/PT_PIXEL_1.gif">
          <a:extLst>
            <a:ext uri="{FF2B5EF4-FFF2-40B4-BE49-F238E27FC236}">
              <a16:creationId xmlns:a16="http://schemas.microsoft.com/office/drawing/2014/main" id="{633CF1F2-949E-4BD5-A235-B5E4662DD66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5577" name="AutoShape 1" descr="https://psfswebp.cc.wmich.edu/cs/FPR/cache/PT_PIXEL_1.gif">
          <a:extLst>
            <a:ext uri="{FF2B5EF4-FFF2-40B4-BE49-F238E27FC236}">
              <a16:creationId xmlns:a16="http://schemas.microsoft.com/office/drawing/2014/main" id="{D7B3AB93-9494-4C8F-9C21-F9A6DCDE217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578" name="AutoShape 1" descr="https://psfswebp.cc.wmich.edu/cs/FPR/cache/PT_PIXEL_1.gif">
          <a:extLst>
            <a:ext uri="{FF2B5EF4-FFF2-40B4-BE49-F238E27FC236}">
              <a16:creationId xmlns:a16="http://schemas.microsoft.com/office/drawing/2014/main" id="{3756D110-7A0A-4C71-94A5-9CCF4A65930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579" name="AutoShape 1" descr="https://psfswebp.cc.wmich.edu/cs/FPR/cache/PT_PIXEL_1.gif">
          <a:extLst>
            <a:ext uri="{FF2B5EF4-FFF2-40B4-BE49-F238E27FC236}">
              <a16:creationId xmlns:a16="http://schemas.microsoft.com/office/drawing/2014/main" id="{D06BE774-1D59-46F9-B36A-7D78435ABF7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5580" name="AutoShape 1" descr="https://psfswebp.cc.wmich.edu/cs/FPR/cache/PT_PIXEL_1.gif">
          <a:extLst>
            <a:ext uri="{FF2B5EF4-FFF2-40B4-BE49-F238E27FC236}">
              <a16:creationId xmlns:a16="http://schemas.microsoft.com/office/drawing/2014/main" id="{C1AC7B4D-82F2-41BF-8D76-6D96C69F05A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581" name="AutoShape 1" descr="https://psfswebp.cc.wmich.edu/cs/FPR/cache/PT_PIXEL_1.gif">
          <a:extLst>
            <a:ext uri="{FF2B5EF4-FFF2-40B4-BE49-F238E27FC236}">
              <a16:creationId xmlns:a16="http://schemas.microsoft.com/office/drawing/2014/main" id="{8A3F09CF-E291-4A56-8A34-EC75AF400C8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582" name="AutoShape 1" descr="https://psfswebp.cc.wmich.edu/cs/FPR/cache/PT_PIXEL_1.gif">
          <a:extLst>
            <a:ext uri="{FF2B5EF4-FFF2-40B4-BE49-F238E27FC236}">
              <a16:creationId xmlns:a16="http://schemas.microsoft.com/office/drawing/2014/main" id="{96C73171-CD05-4CC5-B711-2C512DD4022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583" name="AutoShape 1" descr="https://psfswebp.cc.wmich.edu/cs/FPR/cache/PT_PIXEL_1.gif">
          <a:extLst>
            <a:ext uri="{FF2B5EF4-FFF2-40B4-BE49-F238E27FC236}">
              <a16:creationId xmlns:a16="http://schemas.microsoft.com/office/drawing/2014/main" id="{6AC7C790-2291-49AD-B629-AE7DDEEC74E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584" name="AutoShape 1" descr="https://psfswebp.cc.wmich.edu/cs/FPR/cache/PT_PIXEL_1.gif">
          <a:extLst>
            <a:ext uri="{FF2B5EF4-FFF2-40B4-BE49-F238E27FC236}">
              <a16:creationId xmlns:a16="http://schemas.microsoft.com/office/drawing/2014/main" id="{4227AF69-809C-491F-A25C-7CC31D9798E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585" name="AutoShape 1" descr="https://psfswebp.cc.wmich.edu/cs/FPR/cache/PT_PIXEL_1.gif">
          <a:extLst>
            <a:ext uri="{FF2B5EF4-FFF2-40B4-BE49-F238E27FC236}">
              <a16:creationId xmlns:a16="http://schemas.microsoft.com/office/drawing/2014/main" id="{96C229DF-84F0-482A-BB53-536D7A169F5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586" name="AutoShape 1" descr="https://psfswebp.cc.wmich.edu/cs/FPR/cache/PT_PIXEL_1.gif">
          <a:extLst>
            <a:ext uri="{FF2B5EF4-FFF2-40B4-BE49-F238E27FC236}">
              <a16:creationId xmlns:a16="http://schemas.microsoft.com/office/drawing/2014/main" id="{EBC44A91-6652-4C91-A8F0-545F3134FE2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587" name="AutoShape 1" descr="https://psfswebp.cc.wmich.edu/cs/FPR/cache/PT_PIXEL_1.gif">
          <a:extLst>
            <a:ext uri="{FF2B5EF4-FFF2-40B4-BE49-F238E27FC236}">
              <a16:creationId xmlns:a16="http://schemas.microsoft.com/office/drawing/2014/main" id="{5F4A274F-C1D0-4DA3-83A9-2EE8C455CE9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588" name="AutoShape 1" descr="https://psfswebp.cc.wmich.edu/cs/FPR/cache/PT_PIXEL_1.gif">
          <a:extLst>
            <a:ext uri="{FF2B5EF4-FFF2-40B4-BE49-F238E27FC236}">
              <a16:creationId xmlns:a16="http://schemas.microsoft.com/office/drawing/2014/main" id="{9E0CBF32-80CC-4210-A7DF-4ED6594B171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589" name="AutoShape 1" descr="https://psfswebp.cc.wmich.edu/cs/FPR/cache/PT_PIXEL_1.gif">
          <a:extLst>
            <a:ext uri="{FF2B5EF4-FFF2-40B4-BE49-F238E27FC236}">
              <a16:creationId xmlns:a16="http://schemas.microsoft.com/office/drawing/2014/main" id="{6C022614-5F16-4B4E-8AED-7981B9BFCBA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590" name="AutoShape 1" descr="https://psfswebp.cc.wmich.edu/cs/FPR/cache/PT_PIXEL_1.gif">
          <a:extLst>
            <a:ext uri="{FF2B5EF4-FFF2-40B4-BE49-F238E27FC236}">
              <a16:creationId xmlns:a16="http://schemas.microsoft.com/office/drawing/2014/main" id="{F6B64599-CECE-4215-B0AC-4D7209F772F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591" name="AutoShape 1" descr="https://psfswebp.cc.wmich.edu/cs/FPR/cache/PT_PIXEL_1.gif">
          <a:extLst>
            <a:ext uri="{FF2B5EF4-FFF2-40B4-BE49-F238E27FC236}">
              <a16:creationId xmlns:a16="http://schemas.microsoft.com/office/drawing/2014/main" id="{6DA60E23-D3C6-4A25-B5E8-7F24E8FD8C4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592" name="AutoShape 1" descr="https://psfswebp.cc.wmich.edu/cs/FPR/cache/PT_PIXEL_1.gif">
          <a:extLst>
            <a:ext uri="{FF2B5EF4-FFF2-40B4-BE49-F238E27FC236}">
              <a16:creationId xmlns:a16="http://schemas.microsoft.com/office/drawing/2014/main" id="{067105A0-C564-4C67-9DC2-F9F0D6697B4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593" name="AutoShape 1" descr="https://psfswebp.cc.wmich.edu/cs/FPR/cache/PT_PIXEL_1.gif">
          <a:extLst>
            <a:ext uri="{FF2B5EF4-FFF2-40B4-BE49-F238E27FC236}">
              <a16:creationId xmlns:a16="http://schemas.microsoft.com/office/drawing/2014/main" id="{919880B1-EF1B-4E8B-8CDF-095CA8F3E9B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594" name="AutoShape 1" descr="https://psfswebp.cc.wmich.edu/cs/FPR/cache/PT_PIXEL_1.gif">
          <a:extLst>
            <a:ext uri="{FF2B5EF4-FFF2-40B4-BE49-F238E27FC236}">
              <a16:creationId xmlns:a16="http://schemas.microsoft.com/office/drawing/2014/main" id="{B74B831A-4058-46D3-A054-42EF97A167D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595" name="AutoShape 1" descr="https://psfswebp.cc.wmich.edu/cs/FPR/cache/PT_PIXEL_1.gif">
          <a:extLst>
            <a:ext uri="{FF2B5EF4-FFF2-40B4-BE49-F238E27FC236}">
              <a16:creationId xmlns:a16="http://schemas.microsoft.com/office/drawing/2014/main" id="{7BBE7B6A-FE88-49D7-A9C8-CA840AF7168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596" name="AutoShape 1" descr="https://psfswebp.cc.wmich.edu/cs/FPR/cache/PT_PIXEL_1.gif">
          <a:extLst>
            <a:ext uri="{FF2B5EF4-FFF2-40B4-BE49-F238E27FC236}">
              <a16:creationId xmlns:a16="http://schemas.microsoft.com/office/drawing/2014/main" id="{28398D7A-500A-4578-AE92-80901DEAD21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597" name="AutoShape 1" descr="https://psfswebp.cc.wmich.edu/cs/FPR/cache/PT_PIXEL_1.gif">
          <a:extLst>
            <a:ext uri="{FF2B5EF4-FFF2-40B4-BE49-F238E27FC236}">
              <a16:creationId xmlns:a16="http://schemas.microsoft.com/office/drawing/2014/main" id="{5FA90B7A-E69F-4566-8798-87A77F1CD1A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598" name="AutoShape 1" descr="https://psfswebp.cc.wmich.edu/cs/FPR/cache/PT_PIXEL_1.gif">
          <a:extLst>
            <a:ext uri="{FF2B5EF4-FFF2-40B4-BE49-F238E27FC236}">
              <a16:creationId xmlns:a16="http://schemas.microsoft.com/office/drawing/2014/main" id="{D6938E01-385A-4F4E-A732-B87A0E15ADC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599" name="AutoShape 1" descr="https://psfswebp.cc.wmich.edu/cs/FPR/cache/PT_PIXEL_1.gif">
          <a:extLst>
            <a:ext uri="{FF2B5EF4-FFF2-40B4-BE49-F238E27FC236}">
              <a16:creationId xmlns:a16="http://schemas.microsoft.com/office/drawing/2014/main" id="{1D2FC223-C7FA-4415-B57C-DDDB516E688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600" name="AutoShape 1" descr="https://psfswebp.cc.wmich.edu/cs/FPR/cache/PT_PIXEL_1.gif">
          <a:extLst>
            <a:ext uri="{FF2B5EF4-FFF2-40B4-BE49-F238E27FC236}">
              <a16:creationId xmlns:a16="http://schemas.microsoft.com/office/drawing/2014/main" id="{488196C0-138B-4474-80B6-35B20E7B309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601" name="AutoShape 1" descr="https://psfswebp.cc.wmich.edu/cs/FPR/cache/PT_PIXEL_1.gif">
          <a:extLst>
            <a:ext uri="{FF2B5EF4-FFF2-40B4-BE49-F238E27FC236}">
              <a16:creationId xmlns:a16="http://schemas.microsoft.com/office/drawing/2014/main" id="{DADAFDF7-8DBC-4F95-8E99-D67625FB07D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602" name="AutoShape 1" descr="https://psfswebp.cc.wmich.edu/cs/FPR/cache/PT_PIXEL_1.gif">
          <a:extLst>
            <a:ext uri="{FF2B5EF4-FFF2-40B4-BE49-F238E27FC236}">
              <a16:creationId xmlns:a16="http://schemas.microsoft.com/office/drawing/2014/main" id="{3D9BF676-01A9-40ED-BE8E-04B44989166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603" name="AutoShape 1" descr="https://psfswebp.cc.wmich.edu/cs/FPR/cache/PT_PIXEL_1.gif">
          <a:extLst>
            <a:ext uri="{FF2B5EF4-FFF2-40B4-BE49-F238E27FC236}">
              <a16:creationId xmlns:a16="http://schemas.microsoft.com/office/drawing/2014/main" id="{97EBB6DD-14CC-4B5A-88BF-5FAD5E0BFB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604" name="AutoShape 1" descr="https://psfswebp.cc.wmich.edu/cs/FPR/cache/PT_PIXEL_1.gif">
          <a:extLst>
            <a:ext uri="{FF2B5EF4-FFF2-40B4-BE49-F238E27FC236}">
              <a16:creationId xmlns:a16="http://schemas.microsoft.com/office/drawing/2014/main" id="{FE0ABC43-A04D-46BB-96DD-41995EF2017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5605" name="AutoShape 1" descr="https://psfswebp.cc.wmich.edu/cs/FPR/cache/PT_PIXEL_1.gif">
          <a:extLst>
            <a:ext uri="{FF2B5EF4-FFF2-40B4-BE49-F238E27FC236}">
              <a16:creationId xmlns:a16="http://schemas.microsoft.com/office/drawing/2014/main" id="{DFB37A50-3DF7-421E-9F80-30EE10DC940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5606" name="AutoShape 1" descr="https://psfswebp.cc.wmich.edu/cs/FPR/cache/PT_PIXEL_1.gif">
          <a:extLst>
            <a:ext uri="{FF2B5EF4-FFF2-40B4-BE49-F238E27FC236}">
              <a16:creationId xmlns:a16="http://schemas.microsoft.com/office/drawing/2014/main" id="{31E33CA7-3C79-4B20-93CF-7CA4F67948A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5607" name="AutoShape 1" descr="https://psfswebp.cc.wmich.edu/cs/FPR/cache/PT_PIXEL_1.gif">
          <a:extLst>
            <a:ext uri="{FF2B5EF4-FFF2-40B4-BE49-F238E27FC236}">
              <a16:creationId xmlns:a16="http://schemas.microsoft.com/office/drawing/2014/main" id="{287E4959-8948-4E2D-9216-5D2791C6A52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5608" name="AutoShape 1" descr="https://psfswebp.cc.wmich.edu/cs/FPR/cache/PT_PIXEL_1.gif">
          <a:extLst>
            <a:ext uri="{FF2B5EF4-FFF2-40B4-BE49-F238E27FC236}">
              <a16:creationId xmlns:a16="http://schemas.microsoft.com/office/drawing/2014/main" id="{D785C9B3-B3B0-4072-8D63-AE5187C55C1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5609" name="AutoShape 1" descr="https://psfswebp.cc.wmich.edu/cs/FPR/cache/PT_PIXEL_1.gif">
          <a:extLst>
            <a:ext uri="{FF2B5EF4-FFF2-40B4-BE49-F238E27FC236}">
              <a16:creationId xmlns:a16="http://schemas.microsoft.com/office/drawing/2014/main" id="{1561321D-83FF-4C0A-8CB1-D04702665FA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5610" name="AutoShape 1" descr="https://psfswebp.cc.wmich.edu/cs/FPR/cache/PT_PIXEL_1.gif">
          <a:extLst>
            <a:ext uri="{FF2B5EF4-FFF2-40B4-BE49-F238E27FC236}">
              <a16:creationId xmlns:a16="http://schemas.microsoft.com/office/drawing/2014/main" id="{0ED54AF4-B4EC-4826-A981-7532B30FEE4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611" name="AutoShape 1" descr="https://psfswebp.cc.wmich.edu/cs/FPR/cache/PT_PIXEL_1.gif">
          <a:extLst>
            <a:ext uri="{FF2B5EF4-FFF2-40B4-BE49-F238E27FC236}">
              <a16:creationId xmlns:a16="http://schemas.microsoft.com/office/drawing/2014/main" id="{EBF6883E-AFD6-4599-9AE3-7809973193D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5612" name="AutoShape 1" descr="https://psfswebp.cc.wmich.edu/cs/FPR/cache/PT_PIXEL_1.gif">
          <a:extLst>
            <a:ext uri="{FF2B5EF4-FFF2-40B4-BE49-F238E27FC236}">
              <a16:creationId xmlns:a16="http://schemas.microsoft.com/office/drawing/2014/main" id="{EC5056F3-FE93-4889-A221-80D40AE2ACCE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613" name="AutoShape 1" descr="https://psfswebp.cc.wmich.edu/cs/FPR/cache/PT_PIXEL_1.gif">
          <a:extLst>
            <a:ext uri="{FF2B5EF4-FFF2-40B4-BE49-F238E27FC236}">
              <a16:creationId xmlns:a16="http://schemas.microsoft.com/office/drawing/2014/main" id="{B9FF0225-5A93-445E-9511-D32530A6BDA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614" name="AutoShape 1" descr="https://psfswebp.cc.wmich.edu/cs/FPR/cache/PT_PIXEL_1.gif">
          <a:extLst>
            <a:ext uri="{FF2B5EF4-FFF2-40B4-BE49-F238E27FC236}">
              <a16:creationId xmlns:a16="http://schemas.microsoft.com/office/drawing/2014/main" id="{A44FAE6A-EB3E-4B5C-AF15-A958657016C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615" name="AutoShape 1" descr="https://psfswebp.cc.wmich.edu/cs/FPR/cache/PT_PIXEL_1.gif">
          <a:extLst>
            <a:ext uri="{FF2B5EF4-FFF2-40B4-BE49-F238E27FC236}">
              <a16:creationId xmlns:a16="http://schemas.microsoft.com/office/drawing/2014/main" id="{16ABF584-9458-4C68-B389-88F0302F922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616" name="AutoShape 1" descr="https://psfswebp.cc.wmich.edu/cs/FPR/cache/PT_PIXEL_1.gif">
          <a:extLst>
            <a:ext uri="{FF2B5EF4-FFF2-40B4-BE49-F238E27FC236}">
              <a16:creationId xmlns:a16="http://schemas.microsoft.com/office/drawing/2014/main" id="{306AAF53-CB68-47A6-892E-73FE7C60277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754380</xdr:colOff>
      <xdr:row>10</xdr:row>
      <xdr:rowOff>121920</xdr:rowOff>
    </xdr:from>
    <xdr:ext cx="304800" cy="304800"/>
    <xdr:sp macro="" textlink="">
      <xdr:nvSpPr>
        <xdr:cNvPr id="5617" name="AutoShape 1" descr="https://psfswebp.cc.wmich.edu/cs/FPR/cache/PT_PIXEL_1.gif">
          <a:extLst>
            <a:ext uri="{FF2B5EF4-FFF2-40B4-BE49-F238E27FC236}">
              <a16:creationId xmlns:a16="http://schemas.microsoft.com/office/drawing/2014/main" id="{20A6E4AF-7DC1-47A1-BDA6-09C5F0ACF007}"/>
            </a:ext>
          </a:extLst>
        </xdr:cNvPr>
        <xdr:cNvSpPr>
          <a:spLocks noChangeAspect="1" noChangeArrowheads="1"/>
        </xdr:cNvSpPr>
      </xdr:nvSpPr>
      <xdr:spPr bwMode="auto">
        <a:xfrm>
          <a:off x="816864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618" name="AutoShape 1" descr="https://psfswebp.cc.wmich.edu/cs/FPR/cache/PT_PIXEL_1.gif">
          <a:extLst>
            <a:ext uri="{FF2B5EF4-FFF2-40B4-BE49-F238E27FC236}">
              <a16:creationId xmlns:a16="http://schemas.microsoft.com/office/drawing/2014/main" id="{A7D87CAA-BFA8-41E7-9FBD-0F1BD98EFFA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5619" name="AutoShape 1" descr="https://psfswebp.cc.wmich.edu/cs/FPR/cache/PT_PIXEL_1.gif">
          <a:extLst>
            <a:ext uri="{FF2B5EF4-FFF2-40B4-BE49-F238E27FC236}">
              <a16:creationId xmlns:a16="http://schemas.microsoft.com/office/drawing/2014/main" id="{8DAEA7E6-36B0-4FC6-9CB1-C1BC7ACDB4B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620" name="AutoShape 1" descr="https://psfswebp.cc.wmich.edu/cs/FPR/cache/PT_PIXEL_1.gif">
          <a:extLst>
            <a:ext uri="{FF2B5EF4-FFF2-40B4-BE49-F238E27FC236}">
              <a16:creationId xmlns:a16="http://schemas.microsoft.com/office/drawing/2014/main" id="{99A107B3-CE98-4ADC-A574-360AD223F44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5621" name="AutoShape 1" descr="https://psfswebp.cc.wmich.edu/cs/FPR/cache/PT_PIXEL_1.gif">
          <a:extLst>
            <a:ext uri="{FF2B5EF4-FFF2-40B4-BE49-F238E27FC236}">
              <a16:creationId xmlns:a16="http://schemas.microsoft.com/office/drawing/2014/main" id="{13C50E8F-4BD5-4641-B3D9-5C0A1D62AC6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622" name="AutoShape 1" descr="https://psfswebp.cc.wmich.edu/cs/FPR/cache/PT_PIXEL_1.gif">
          <a:extLst>
            <a:ext uri="{FF2B5EF4-FFF2-40B4-BE49-F238E27FC236}">
              <a16:creationId xmlns:a16="http://schemas.microsoft.com/office/drawing/2014/main" id="{048A47BF-7457-4D9F-88C7-8C28B815508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623" name="AutoShape 1" descr="https://psfswebp.cc.wmich.edu/cs/FPR/cache/PT_PIXEL_1.gif">
          <a:extLst>
            <a:ext uri="{FF2B5EF4-FFF2-40B4-BE49-F238E27FC236}">
              <a16:creationId xmlns:a16="http://schemas.microsoft.com/office/drawing/2014/main" id="{5D2E336E-FFB7-4050-9CE3-BA80E243DF6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5624" name="AutoShape 1" descr="https://psfswebp.cc.wmich.edu/cs/FPR/cache/PT_PIXEL_1.gif">
          <a:extLst>
            <a:ext uri="{FF2B5EF4-FFF2-40B4-BE49-F238E27FC236}">
              <a16:creationId xmlns:a16="http://schemas.microsoft.com/office/drawing/2014/main" id="{7F9F981B-C8E7-4C05-B019-9422B61A6C1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625" name="AutoShape 1" descr="https://psfswebp.cc.wmich.edu/cs/FPR/cache/PT_PIXEL_1.gif">
          <a:extLst>
            <a:ext uri="{FF2B5EF4-FFF2-40B4-BE49-F238E27FC236}">
              <a16:creationId xmlns:a16="http://schemas.microsoft.com/office/drawing/2014/main" id="{34DED20F-38AA-4FF5-843A-F6E27509B5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626" name="AutoShape 1" descr="https://psfswebp.cc.wmich.edu/cs/FPR/cache/PT_PIXEL_1.gif">
          <a:extLst>
            <a:ext uri="{FF2B5EF4-FFF2-40B4-BE49-F238E27FC236}">
              <a16:creationId xmlns:a16="http://schemas.microsoft.com/office/drawing/2014/main" id="{976C19AD-C9C6-4C10-AB2F-F3038F0D5CA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5627" name="AutoShape 1" descr="https://psfswebp.cc.wmich.edu/cs/FPR/cache/PT_PIXEL_1.gif">
          <a:extLst>
            <a:ext uri="{FF2B5EF4-FFF2-40B4-BE49-F238E27FC236}">
              <a16:creationId xmlns:a16="http://schemas.microsoft.com/office/drawing/2014/main" id="{63E37C8D-A405-4402-A52F-14964BA334E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628" name="AutoShape 1" descr="https://psfswebp.cc.wmich.edu/cs/FPR/cache/PT_PIXEL_1.gif">
          <a:extLst>
            <a:ext uri="{FF2B5EF4-FFF2-40B4-BE49-F238E27FC236}">
              <a16:creationId xmlns:a16="http://schemas.microsoft.com/office/drawing/2014/main" id="{B5BC7587-8AD3-4382-ABEF-DD78504C620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629" name="AutoShape 1" descr="https://psfswebp.cc.wmich.edu/cs/FPR/cache/PT_PIXEL_1.gif">
          <a:extLst>
            <a:ext uri="{FF2B5EF4-FFF2-40B4-BE49-F238E27FC236}">
              <a16:creationId xmlns:a16="http://schemas.microsoft.com/office/drawing/2014/main" id="{B83C9C0E-C3EC-4D8E-826E-75BAD1ABB58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5630" name="AutoShape 1" descr="https://psfswebp.cc.wmich.edu/cs/FPR/cache/PT_PIXEL_1.gif">
          <a:extLst>
            <a:ext uri="{FF2B5EF4-FFF2-40B4-BE49-F238E27FC236}">
              <a16:creationId xmlns:a16="http://schemas.microsoft.com/office/drawing/2014/main" id="{E54E5738-1743-4E71-B61D-C446E9712E9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631" name="AutoShape 1" descr="https://psfswebp.cc.wmich.edu/cs/FPR/cache/PT_PIXEL_1.gif">
          <a:extLst>
            <a:ext uri="{FF2B5EF4-FFF2-40B4-BE49-F238E27FC236}">
              <a16:creationId xmlns:a16="http://schemas.microsoft.com/office/drawing/2014/main" id="{27EF4CC3-6771-4694-A99B-0AD5CE16036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632" name="AutoShape 1" descr="https://psfswebp.cc.wmich.edu/cs/FPR/cache/PT_PIXEL_1.gif">
          <a:extLst>
            <a:ext uri="{FF2B5EF4-FFF2-40B4-BE49-F238E27FC236}">
              <a16:creationId xmlns:a16="http://schemas.microsoft.com/office/drawing/2014/main" id="{794A3FE5-47D8-4651-B163-C1D84A53812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633" name="AutoShape 1" descr="https://psfswebp.cc.wmich.edu/cs/FPR/cache/PT_PIXEL_1.gif">
          <a:extLst>
            <a:ext uri="{FF2B5EF4-FFF2-40B4-BE49-F238E27FC236}">
              <a16:creationId xmlns:a16="http://schemas.microsoft.com/office/drawing/2014/main" id="{DE088115-4099-457D-919E-2060919EA00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634" name="AutoShape 1" descr="https://psfswebp.cc.wmich.edu/cs/FPR/cache/PT_PIXEL_1.gif">
          <a:extLst>
            <a:ext uri="{FF2B5EF4-FFF2-40B4-BE49-F238E27FC236}">
              <a16:creationId xmlns:a16="http://schemas.microsoft.com/office/drawing/2014/main" id="{4EB8258A-A437-4B18-9FC8-A80E8C32D6F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635" name="AutoShape 1" descr="https://psfswebp.cc.wmich.edu/cs/FPR/cache/PT_PIXEL_1.gif">
          <a:extLst>
            <a:ext uri="{FF2B5EF4-FFF2-40B4-BE49-F238E27FC236}">
              <a16:creationId xmlns:a16="http://schemas.microsoft.com/office/drawing/2014/main" id="{BA0884D0-684F-4053-A90B-BA1EF57F685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636" name="AutoShape 1" descr="https://psfswebp.cc.wmich.edu/cs/FPR/cache/PT_PIXEL_1.gif">
          <a:extLst>
            <a:ext uri="{FF2B5EF4-FFF2-40B4-BE49-F238E27FC236}">
              <a16:creationId xmlns:a16="http://schemas.microsoft.com/office/drawing/2014/main" id="{0F91CF6F-FC55-43F0-AAE8-3D2B0101B0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637" name="AutoShape 1" descr="https://psfswebp.cc.wmich.edu/cs/FPR/cache/PT_PIXEL_1.gif">
          <a:extLst>
            <a:ext uri="{FF2B5EF4-FFF2-40B4-BE49-F238E27FC236}">
              <a16:creationId xmlns:a16="http://schemas.microsoft.com/office/drawing/2014/main" id="{8D57E548-5647-4EEE-8370-B0FEF490B55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638" name="AutoShape 1" descr="https://psfswebp.cc.wmich.edu/cs/FPR/cache/PT_PIXEL_1.gif">
          <a:extLst>
            <a:ext uri="{FF2B5EF4-FFF2-40B4-BE49-F238E27FC236}">
              <a16:creationId xmlns:a16="http://schemas.microsoft.com/office/drawing/2014/main" id="{449ACE16-B54E-410D-8EA7-07C2B8F3D41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639" name="AutoShape 1" descr="https://psfswebp.cc.wmich.edu/cs/FPR/cache/PT_PIXEL_1.gif">
          <a:extLst>
            <a:ext uri="{FF2B5EF4-FFF2-40B4-BE49-F238E27FC236}">
              <a16:creationId xmlns:a16="http://schemas.microsoft.com/office/drawing/2014/main" id="{A8C4DD9B-45D9-4FF5-BF25-CA6F6BAECB6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640" name="AutoShape 1" descr="https://psfswebp.cc.wmich.edu/cs/FPR/cache/PT_PIXEL_1.gif">
          <a:extLst>
            <a:ext uri="{FF2B5EF4-FFF2-40B4-BE49-F238E27FC236}">
              <a16:creationId xmlns:a16="http://schemas.microsoft.com/office/drawing/2014/main" id="{75AB31B2-24EF-48A3-8D20-0CDE4FA7A8A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641" name="AutoShape 1" descr="https://psfswebp.cc.wmich.edu/cs/FPR/cache/PT_PIXEL_1.gif">
          <a:extLst>
            <a:ext uri="{FF2B5EF4-FFF2-40B4-BE49-F238E27FC236}">
              <a16:creationId xmlns:a16="http://schemas.microsoft.com/office/drawing/2014/main" id="{699C8231-A5F7-48C0-B468-2E84E495B63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642" name="AutoShape 1" descr="https://psfswebp.cc.wmich.edu/cs/FPR/cache/PT_PIXEL_1.gif">
          <a:extLst>
            <a:ext uri="{FF2B5EF4-FFF2-40B4-BE49-F238E27FC236}">
              <a16:creationId xmlns:a16="http://schemas.microsoft.com/office/drawing/2014/main" id="{05EA74F7-4E04-4E1B-9CC5-D2184F14833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643" name="AutoShape 1" descr="https://psfswebp.cc.wmich.edu/cs/FPR/cache/PT_PIXEL_1.gif">
          <a:extLst>
            <a:ext uri="{FF2B5EF4-FFF2-40B4-BE49-F238E27FC236}">
              <a16:creationId xmlns:a16="http://schemas.microsoft.com/office/drawing/2014/main" id="{AE1B3D5A-05AC-4006-95C6-78B82913354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644" name="AutoShape 1" descr="https://psfswebp.cc.wmich.edu/cs/FPR/cache/PT_PIXEL_1.gif">
          <a:extLst>
            <a:ext uri="{FF2B5EF4-FFF2-40B4-BE49-F238E27FC236}">
              <a16:creationId xmlns:a16="http://schemas.microsoft.com/office/drawing/2014/main" id="{59AC1205-EAC1-4C1A-A19F-EF49C195A7D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645" name="AutoShape 1" descr="https://psfswebp.cc.wmich.edu/cs/FPR/cache/PT_PIXEL_1.gif">
          <a:extLst>
            <a:ext uri="{FF2B5EF4-FFF2-40B4-BE49-F238E27FC236}">
              <a16:creationId xmlns:a16="http://schemas.microsoft.com/office/drawing/2014/main" id="{114EF02B-9286-40BA-B134-B0D2D0C5C4F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646" name="AutoShape 1" descr="https://psfswebp.cc.wmich.edu/cs/FPR/cache/PT_PIXEL_1.gif">
          <a:extLst>
            <a:ext uri="{FF2B5EF4-FFF2-40B4-BE49-F238E27FC236}">
              <a16:creationId xmlns:a16="http://schemas.microsoft.com/office/drawing/2014/main" id="{10609BE1-7290-434E-AA8A-C82D35F9BF7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647" name="AutoShape 1" descr="https://psfswebp.cc.wmich.edu/cs/FPR/cache/PT_PIXEL_1.gif">
          <a:extLst>
            <a:ext uri="{FF2B5EF4-FFF2-40B4-BE49-F238E27FC236}">
              <a16:creationId xmlns:a16="http://schemas.microsoft.com/office/drawing/2014/main" id="{D357C958-23F6-46B9-A7B4-DBA075DF224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648" name="AutoShape 1" descr="https://psfswebp.cc.wmich.edu/cs/FPR/cache/PT_PIXEL_1.gif">
          <a:extLst>
            <a:ext uri="{FF2B5EF4-FFF2-40B4-BE49-F238E27FC236}">
              <a16:creationId xmlns:a16="http://schemas.microsoft.com/office/drawing/2014/main" id="{1D4F963E-3B0F-4FC2-8BAB-D305A226D45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649" name="AutoShape 1" descr="https://psfswebp.cc.wmich.edu/cs/FPR/cache/PT_PIXEL_1.gif">
          <a:extLst>
            <a:ext uri="{FF2B5EF4-FFF2-40B4-BE49-F238E27FC236}">
              <a16:creationId xmlns:a16="http://schemas.microsoft.com/office/drawing/2014/main" id="{182D28A1-DF30-45F5-AEDE-E01B8B9E580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650" name="AutoShape 1" descr="https://psfswebp.cc.wmich.edu/cs/FPR/cache/PT_PIXEL_1.gif">
          <a:extLst>
            <a:ext uri="{FF2B5EF4-FFF2-40B4-BE49-F238E27FC236}">
              <a16:creationId xmlns:a16="http://schemas.microsoft.com/office/drawing/2014/main" id="{3061289D-71E9-4237-90FF-8D8B4A50D7B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651" name="AutoShape 1" descr="https://psfswebp.cc.wmich.edu/cs/FPR/cache/PT_PIXEL_1.gif">
          <a:extLst>
            <a:ext uri="{FF2B5EF4-FFF2-40B4-BE49-F238E27FC236}">
              <a16:creationId xmlns:a16="http://schemas.microsoft.com/office/drawing/2014/main" id="{7EB2F490-2AD9-4709-82ED-F81FD1B0E1A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652" name="AutoShape 1" descr="https://psfswebp.cc.wmich.edu/cs/FPR/cache/PT_PIXEL_1.gif">
          <a:extLst>
            <a:ext uri="{FF2B5EF4-FFF2-40B4-BE49-F238E27FC236}">
              <a16:creationId xmlns:a16="http://schemas.microsoft.com/office/drawing/2014/main" id="{FCEBE6A7-2FC4-4EC4-A97A-24A0C00007A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653" name="AutoShape 1" descr="https://psfswebp.cc.wmich.edu/cs/FPR/cache/PT_PIXEL_1.gif">
          <a:extLst>
            <a:ext uri="{FF2B5EF4-FFF2-40B4-BE49-F238E27FC236}">
              <a16:creationId xmlns:a16="http://schemas.microsoft.com/office/drawing/2014/main" id="{8E04CDBC-79BC-47C7-A992-04C9F02F3A3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654" name="AutoShape 1" descr="https://psfswebp.cc.wmich.edu/cs/FPR/cache/PT_PIXEL_1.gif">
          <a:extLst>
            <a:ext uri="{FF2B5EF4-FFF2-40B4-BE49-F238E27FC236}">
              <a16:creationId xmlns:a16="http://schemas.microsoft.com/office/drawing/2014/main" id="{A94E5705-20F8-43F5-8B5E-EE9BD385514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5655" name="AutoShape 1" descr="https://psfswebp.cc.wmich.edu/cs/FPR/cache/PT_PIXEL_1.gif">
          <a:extLst>
            <a:ext uri="{FF2B5EF4-FFF2-40B4-BE49-F238E27FC236}">
              <a16:creationId xmlns:a16="http://schemas.microsoft.com/office/drawing/2014/main" id="{4D36C45F-740F-4FF3-84DC-8FC26A28A33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111760</xdr:rowOff>
    </xdr:to>
    <xdr:sp macro="" textlink="">
      <xdr:nvSpPr>
        <xdr:cNvPr id="5656" name="AutoShape 1" descr="https://psfswebp.cc.wmich.edu/cs/FPR/cache/PT_PIXEL_1.gif">
          <a:extLst>
            <a:ext uri="{FF2B5EF4-FFF2-40B4-BE49-F238E27FC236}">
              <a16:creationId xmlns:a16="http://schemas.microsoft.com/office/drawing/2014/main" id="{29BF8587-23BE-48E6-8349-94F6408F45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111760</xdr:rowOff>
    </xdr:to>
    <xdr:sp macro="" textlink="">
      <xdr:nvSpPr>
        <xdr:cNvPr id="5657" name="AutoShape 1" descr="https://psfswebp.cc.wmich.edu/cs/FPR/cache/PT_PIXEL_1.gif">
          <a:extLst>
            <a:ext uri="{FF2B5EF4-FFF2-40B4-BE49-F238E27FC236}">
              <a16:creationId xmlns:a16="http://schemas.microsoft.com/office/drawing/2014/main" id="{6ABEBB60-A1B5-4378-B19B-487F17770E0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111760</xdr:rowOff>
    </xdr:to>
    <xdr:sp macro="" textlink="">
      <xdr:nvSpPr>
        <xdr:cNvPr id="5658" name="AutoShape 1" descr="https://psfswebp.cc.wmich.edu/cs/FPR/cache/PT_PIXEL_1.gif">
          <a:extLst>
            <a:ext uri="{FF2B5EF4-FFF2-40B4-BE49-F238E27FC236}">
              <a16:creationId xmlns:a16="http://schemas.microsoft.com/office/drawing/2014/main" id="{A914A3E9-32EC-44E1-9F24-AE1342A0DF3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111760</xdr:rowOff>
    </xdr:to>
    <xdr:sp macro="" textlink="">
      <xdr:nvSpPr>
        <xdr:cNvPr id="5659" name="AutoShape 1" descr="https://psfswebp.cc.wmich.edu/cs/FPR/cache/PT_PIXEL_1.gif">
          <a:extLst>
            <a:ext uri="{FF2B5EF4-FFF2-40B4-BE49-F238E27FC236}">
              <a16:creationId xmlns:a16="http://schemas.microsoft.com/office/drawing/2014/main" id="{ECAEE315-4CAF-4DB9-AC22-52A40D81599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111760</xdr:rowOff>
    </xdr:to>
    <xdr:sp macro="" textlink="">
      <xdr:nvSpPr>
        <xdr:cNvPr id="5660" name="AutoShape 1" descr="https://psfswebp.cc.wmich.edu/cs/FPR/cache/PT_PIXEL_1.gif">
          <a:extLst>
            <a:ext uri="{FF2B5EF4-FFF2-40B4-BE49-F238E27FC236}">
              <a16:creationId xmlns:a16="http://schemas.microsoft.com/office/drawing/2014/main" id="{68E95E77-DA9E-48A0-808B-00F9DC3561E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111760</xdr:rowOff>
    </xdr:to>
    <xdr:sp macro="" textlink="">
      <xdr:nvSpPr>
        <xdr:cNvPr id="5661" name="AutoShape 1" descr="https://psfswebp.cc.wmich.edu/cs/FPR/cache/PT_PIXEL_1.gif">
          <a:extLst>
            <a:ext uri="{FF2B5EF4-FFF2-40B4-BE49-F238E27FC236}">
              <a16:creationId xmlns:a16="http://schemas.microsoft.com/office/drawing/2014/main" id="{C12290FA-90BE-4B37-B5E3-4F773C30B66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111760</xdr:rowOff>
    </xdr:to>
    <xdr:sp macro="" textlink="">
      <xdr:nvSpPr>
        <xdr:cNvPr id="5662" name="AutoShape 1" descr="https://psfswebp.cc.wmich.edu/cs/FPR/cache/PT_PIXEL_1.gif">
          <a:extLst>
            <a:ext uri="{FF2B5EF4-FFF2-40B4-BE49-F238E27FC236}">
              <a16:creationId xmlns:a16="http://schemas.microsoft.com/office/drawing/2014/main" id="{DEA0CB96-A4D7-4C0A-BEAD-7E85D7ECA55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142240</xdr:rowOff>
    </xdr:to>
    <xdr:sp macro="" textlink="">
      <xdr:nvSpPr>
        <xdr:cNvPr id="5663" name="AutoShape 1" descr="https://psfswebp.cc.wmich.edu/cs/FPR/cache/PT_PIXEL_1.gif">
          <a:extLst>
            <a:ext uri="{FF2B5EF4-FFF2-40B4-BE49-F238E27FC236}">
              <a16:creationId xmlns:a16="http://schemas.microsoft.com/office/drawing/2014/main" id="{68DB0C06-7CF0-45E5-B21C-C40C5AE371B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142240</xdr:rowOff>
    </xdr:to>
    <xdr:sp macro="" textlink="">
      <xdr:nvSpPr>
        <xdr:cNvPr id="5664" name="AutoShape 1" descr="https://psfswebp.cc.wmich.edu/cs/FPR/cache/PT_PIXEL_1.gif">
          <a:extLst>
            <a:ext uri="{FF2B5EF4-FFF2-40B4-BE49-F238E27FC236}">
              <a16:creationId xmlns:a16="http://schemas.microsoft.com/office/drawing/2014/main" id="{855FEA63-2ACC-44BC-A866-6DB6E90B84A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142240</xdr:rowOff>
    </xdr:to>
    <xdr:sp macro="" textlink="">
      <xdr:nvSpPr>
        <xdr:cNvPr id="5665" name="AutoShape 1" descr="https://psfswebp.cc.wmich.edu/cs/FPR/cache/PT_PIXEL_1.gif">
          <a:extLst>
            <a:ext uri="{FF2B5EF4-FFF2-40B4-BE49-F238E27FC236}">
              <a16:creationId xmlns:a16="http://schemas.microsoft.com/office/drawing/2014/main" id="{A50FD0E8-3035-4682-8497-0C642D993F4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142240</xdr:rowOff>
    </xdr:to>
    <xdr:sp macro="" textlink="">
      <xdr:nvSpPr>
        <xdr:cNvPr id="5666" name="AutoShape 1" descr="https://psfswebp.cc.wmich.edu/cs/FPR/cache/PT_PIXEL_1.gif">
          <a:extLst>
            <a:ext uri="{FF2B5EF4-FFF2-40B4-BE49-F238E27FC236}">
              <a16:creationId xmlns:a16="http://schemas.microsoft.com/office/drawing/2014/main" id="{558003D8-C994-49CC-9D89-666CE9675B9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667" name="AutoShape 1" descr="https://psfswebp.cc.wmich.edu/cs/FPR/cache/PT_PIXEL_1.gif">
          <a:extLst>
            <a:ext uri="{FF2B5EF4-FFF2-40B4-BE49-F238E27FC236}">
              <a16:creationId xmlns:a16="http://schemas.microsoft.com/office/drawing/2014/main" id="{1E108546-1441-478A-A0D2-CD1DF4116F6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668" name="AutoShape 1" descr="https://psfswebp.cc.wmich.edu/cs/FPR/cache/PT_PIXEL_1.gif">
          <a:extLst>
            <a:ext uri="{FF2B5EF4-FFF2-40B4-BE49-F238E27FC236}">
              <a16:creationId xmlns:a16="http://schemas.microsoft.com/office/drawing/2014/main" id="{FF693709-8966-477B-B79C-2BFBE49FBCC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669" name="AutoShape 1" descr="https://psfswebp.cc.wmich.edu/cs/FPR/cache/PT_PIXEL_1.gif">
          <a:extLst>
            <a:ext uri="{FF2B5EF4-FFF2-40B4-BE49-F238E27FC236}">
              <a16:creationId xmlns:a16="http://schemas.microsoft.com/office/drawing/2014/main" id="{EEC62E95-4264-4D26-9064-A2433FF913A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670" name="AutoShape 1" descr="https://psfswebp.cc.wmich.edu/cs/FPR/cache/PT_PIXEL_1.gif">
          <a:extLst>
            <a:ext uri="{FF2B5EF4-FFF2-40B4-BE49-F238E27FC236}">
              <a16:creationId xmlns:a16="http://schemas.microsoft.com/office/drawing/2014/main" id="{8BEE2F65-B9A7-435C-AE52-17B8313B5E2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04800"/>
    <xdr:sp macro="" textlink="">
      <xdr:nvSpPr>
        <xdr:cNvPr id="5671" name="AutoShape 1" descr="https://psfswebp.cc.wmich.edu/cs/FPR/cache/PT_PIXEL_1.gif">
          <a:extLst>
            <a:ext uri="{FF2B5EF4-FFF2-40B4-BE49-F238E27FC236}">
              <a16:creationId xmlns:a16="http://schemas.microsoft.com/office/drawing/2014/main" id="{6BCFC482-79E2-4C0D-9E4F-BD5A8BC55C3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672" name="AutoShape 1" descr="https://psfswebp.cc.wmich.edu/cs/FPR/cache/PT_PIXEL_1.gif">
          <a:extLst>
            <a:ext uri="{FF2B5EF4-FFF2-40B4-BE49-F238E27FC236}">
              <a16:creationId xmlns:a16="http://schemas.microsoft.com/office/drawing/2014/main" id="{4C2DD607-6851-4182-BE77-5AC536B23A5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673" name="AutoShape 1" descr="https://psfswebp.cc.wmich.edu/cs/FPR/cache/PT_PIXEL_1.gif">
          <a:extLst>
            <a:ext uri="{FF2B5EF4-FFF2-40B4-BE49-F238E27FC236}">
              <a16:creationId xmlns:a16="http://schemas.microsoft.com/office/drawing/2014/main" id="{D315183B-5EBB-4CF2-8549-7E22861C5D6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674" name="AutoShape 1" descr="https://psfswebp.cc.wmich.edu/cs/FPR/cache/PT_PIXEL_1.gif">
          <a:extLst>
            <a:ext uri="{FF2B5EF4-FFF2-40B4-BE49-F238E27FC236}">
              <a16:creationId xmlns:a16="http://schemas.microsoft.com/office/drawing/2014/main" id="{5B573398-53D9-4672-AC9E-A3AA43F025B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675" name="AutoShape 1" descr="https://psfswebp.cc.wmich.edu/cs/FPR/cache/PT_PIXEL_1.gif">
          <a:extLst>
            <a:ext uri="{FF2B5EF4-FFF2-40B4-BE49-F238E27FC236}">
              <a16:creationId xmlns:a16="http://schemas.microsoft.com/office/drawing/2014/main" id="{7A56777F-972E-43F7-B3CB-C72AAB543BD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676" name="AutoShape 1" descr="https://psfswebp.cc.wmich.edu/cs/FPR/cache/PT_PIXEL_1.gif">
          <a:extLst>
            <a:ext uri="{FF2B5EF4-FFF2-40B4-BE49-F238E27FC236}">
              <a16:creationId xmlns:a16="http://schemas.microsoft.com/office/drawing/2014/main" id="{FFFA0F47-7F28-428F-9235-D22BA8F18E0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677" name="AutoShape 1" descr="https://psfswebp.cc.wmich.edu/cs/FPR/cache/PT_PIXEL_1.gif">
          <a:extLst>
            <a:ext uri="{FF2B5EF4-FFF2-40B4-BE49-F238E27FC236}">
              <a16:creationId xmlns:a16="http://schemas.microsoft.com/office/drawing/2014/main" id="{6EA32E39-63FD-4A08-A80A-2DDA9A6A995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678" name="AutoShape 1" descr="https://psfswebp.cc.wmich.edu/cs/FPR/cache/PT_PIXEL_1.gif">
          <a:extLst>
            <a:ext uri="{FF2B5EF4-FFF2-40B4-BE49-F238E27FC236}">
              <a16:creationId xmlns:a16="http://schemas.microsoft.com/office/drawing/2014/main" id="{BD6BBCE9-543E-4020-8B8C-BCF46655C41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679" name="AutoShape 1" descr="https://psfswebp.cc.wmich.edu/cs/FPR/cache/PT_PIXEL_1.gif">
          <a:extLst>
            <a:ext uri="{FF2B5EF4-FFF2-40B4-BE49-F238E27FC236}">
              <a16:creationId xmlns:a16="http://schemas.microsoft.com/office/drawing/2014/main" id="{321D917C-C9A0-4A69-9507-B12ACE7C271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680" name="AutoShape 1" descr="https://psfswebp.cc.wmich.edu/cs/FPR/cache/PT_PIXEL_1.gif">
          <a:extLst>
            <a:ext uri="{FF2B5EF4-FFF2-40B4-BE49-F238E27FC236}">
              <a16:creationId xmlns:a16="http://schemas.microsoft.com/office/drawing/2014/main" id="{1543DE91-28C7-4257-976A-B5A8ED54CD3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681" name="AutoShape 1" descr="https://psfswebp.cc.wmich.edu/cs/FPR/cache/PT_PIXEL_1.gif">
          <a:extLst>
            <a:ext uri="{FF2B5EF4-FFF2-40B4-BE49-F238E27FC236}">
              <a16:creationId xmlns:a16="http://schemas.microsoft.com/office/drawing/2014/main" id="{F507420D-3732-46B2-8173-B29C68EAFD9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899160</xdr:colOff>
      <xdr:row>10</xdr:row>
      <xdr:rowOff>45720</xdr:rowOff>
    </xdr:from>
    <xdr:ext cx="304800" cy="304800"/>
    <xdr:sp macro="" textlink="">
      <xdr:nvSpPr>
        <xdr:cNvPr id="5682" name="AutoShape 1" descr="https://psfswebp.cc.wmich.edu/cs/FPR/cache/PT_PIXEL_1.gif">
          <a:extLst>
            <a:ext uri="{FF2B5EF4-FFF2-40B4-BE49-F238E27FC236}">
              <a16:creationId xmlns:a16="http://schemas.microsoft.com/office/drawing/2014/main" id="{E2F1897C-66E8-4B78-BF9E-3E7646260EEE}"/>
            </a:ext>
          </a:extLst>
        </xdr:cNvPr>
        <xdr:cNvSpPr>
          <a:spLocks noChangeAspect="1" noChangeArrowheads="1"/>
        </xdr:cNvSpPr>
      </xdr:nvSpPr>
      <xdr:spPr bwMode="auto">
        <a:xfrm>
          <a:off x="301752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683" name="AutoShape 1" descr="https://psfswebp.cc.wmich.edu/cs/FPR/cache/PT_PIXEL_1.gif">
          <a:extLst>
            <a:ext uri="{FF2B5EF4-FFF2-40B4-BE49-F238E27FC236}">
              <a16:creationId xmlns:a16="http://schemas.microsoft.com/office/drawing/2014/main" id="{911E82EA-2FFE-4285-9BA1-6FAECF2AD36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684" name="AutoShape 1" descr="https://psfswebp.cc.wmich.edu/cs/FPR/cache/PT_PIXEL_1.gif">
          <a:extLst>
            <a:ext uri="{FF2B5EF4-FFF2-40B4-BE49-F238E27FC236}">
              <a16:creationId xmlns:a16="http://schemas.microsoft.com/office/drawing/2014/main" id="{128AE7E1-01EB-44E7-99EB-0AF6D4D1687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685" name="AutoShape 1" descr="https://psfswebp.cc.wmich.edu/cs/FPR/cache/PT_PIXEL_1.gif">
          <a:extLst>
            <a:ext uri="{FF2B5EF4-FFF2-40B4-BE49-F238E27FC236}">
              <a16:creationId xmlns:a16="http://schemas.microsoft.com/office/drawing/2014/main" id="{2A7F704B-4F58-48BD-9675-B2498CC8670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686" name="AutoShape 1" descr="https://psfswebp.cc.wmich.edu/cs/FPR/cache/PT_PIXEL_1.gif">
          <a:extLst>
            <a:ext uri="{FF2B5EF4-FFF2-40B4-BE49-F238E27FC236}">
              <a16:creationId xmlns:a16="http://schemas.microsoft.com/office/drawing/2014/main" id="{94BF138C-DE73-4F3B-A99D-577CFA8265E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687" name="AutoShape 1" descr="https://psfswebp.cc.wmich.edu/cs/FPR/cache/PT_PIXEL_1.gif">
          <a:extLst>
            <a:ext uri="{FF2B5EF4-FFF2-40B4-BE49-F238E27FC236}">
              <a16:creationId xmlns:a16="http://schemas.microsoft.com/office/drawing/2014/main" id="{238DC5A5-1363-4C64-AD3B-FCFA91FFBAE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688" name="AutoShape 1" descr="https://psfswebp.cc.wmich.edu/cs/FPR/cache/PT_PIXEL_1.gif">
          <a:extLst>
            <a:ext uri="{FF2B5EF4-FFF2-40B4-BE49-F238E27FC236}">
              <a16:creationId xmlns:a16="http://schemas.microsoft.com/office/drawing/2014/main" id="{EE8E81E9-9874-492F-8667-AA24D0F97E0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689" name="AutoShape 1" descr="https://psfswebp.cc.wmich.edu/cs/FPR/cache/PT_PIXEL_1.gif">
          <a:extLst>
            <a:ext uri="{FF2B5EF4-FFF2-40B4-BE49-F238E27FC236}">
              <a16:creationId xmlns:a16="http://schemas.microsoft.com/office/drawing/2014/main" id="{729EFF24-B426-41FE-8513-E8300772315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690" name="AutoShape 1" descr="https://psfswebp.cc.wmich.edu/cs/FPR/cache/PT_PIXEL_1.gif">
          <a:extLst>
            <a:ext uri="{FF2B5EF4-FFF2-40B4-BE49-F238E27FC236}">
              <a16:creationId xmlns:a16="http://schemas.microsoft.com/office/drawing/2014/main" id="{55218895-88BA-43AE-94D8-17A496EC9F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691" name="AutoShape 1" descr="https://psfswebp.cc.wmich.edu/cs/FPR/cache/PT_PIXEL_1.gif">
          <a:extLst>
            <a:ext uri="{FF2B5EF4-FFF2-40B4-BE49-F238E27FC236}">
              <a16:creationId xmlns:a16="http://schemas.microsoft.com/office/drawing/2014/main" id="{261725B4-D3EF-4B37-9F8B-A2807518A7A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692" name="AutoShape 1" descr="https://psfswebp.cc.wmich.edu/cs/FPR/cache/PT_PIXEL_1.gif">
          <a:extLst>
            <a:ext uri="{FF2B5EF4-FFF2-40B4-BE49-F238E27FC236}">
              <a16:creationId xmlns:a16="http://schemas.microsoft.com/office/drawing/2014/main" id="{1B1F45D9-AE1F-43CE-8F1D-F69187125B8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693" name="AutoShape 1" descr="https://psfswebp.cc.wmich.edu/cs/FPR/cache/PT_PIXEL_1.gif">
          <a:extLst>
            <a:ext uri="{FF2B5EF4-FFF2-40B4-BE49-F238E27FC236}">
              <a16:creationId xmlns:a16="http://schemas.microsoft.com/office/drawing/2014/main" id="{E9BED509-7F71-4293-8A3C-94604F5DB76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5694" name="AutoShape 1" descr="https://psfswebp.cc.wmich.edu/cs/FPR/cache/PT_PIXEL_1.gif">
          <a:extLst>
            <a:ext uri="{FF2B5EF4-FFF2-40B4-BE49-F238E27FC236}">
              <a16:creationId xmlns:a16="http://schemas.microsoft.com/office/drawing/2014/main" id="{23777E8B-A5C5-4D3C-8C60-9844DDD8821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695" name="AutoShape 1" descr="https://psfswebp.cc.wmich.edu/cs/FPR/cache/PT_PIXEL_1.gif">
          <a:extLst>
            <a:ext uri="{FF2B5EF4-FFF2-40B4-BE49-F238E27FC236}">
              <a16:creationId xmlns:a16="http://schemas.microsoft.com/office/drawing/2014/main" id="{83890398-325C-4F51-88B4-98CEC39B86F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696" name="AutoShape 1" descr="https://psfswebp.cc.wmich.edu/cs/FPR/cache/PT_PIXEL_1.gif">
          <a:extLst>
            <a:ext uri="{FF2B5EF4-FFF2-40B4-BE49-F238E27FC236}">
              <a16:creationId xmlns:a16="http://schemas.microsoft.com/office/drawing/2014/main" id="{BA414643-71A4-478E-8189-49880E6B0FD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697" name="AutoShape 1" descr="https://psfswebp.cc.wmich.edu/cs/FPR/cache/PT_PIXEL_1.gif">
          <a:extLst>
            <a:ext uri="{FF2B5EF4-FFF2-40B4-BE49-F238E27FC236}">
              <a16:creationId xmlns:a16="http://schemas.microsoft.com/office/drawing/2014/main" id="{601ACF95-F7CF-4B6C-94B3-7C00E6F926C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698" name="AutoShape 1" descr="https://psfswebp.cc.wmich.edu/cs/FPR/cache/PT_PIXEL_1.gif">
          <a:extLst>
            <a:ext uri="{FF2B5EF4-FFF2-40B4-BE49-F238E27FC236}">
              <a16:creationId xmlns:a16="http://schemas.microsoft.com/office/drawing/2014/main" id="{74DE6946-C5A4-43F0-88A4-06D5D4040EA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699" name="AutoShape 1" descr="https://psfswebp.cc.wmich.edu/cs/FPR/cache/PT_PIXEL_1.gif">
          <a:extLst>
            <a:ext uri="{FF2B5EF4-FFF2-40B4-BE49-F238E27FC236}">
              <a16:creationId xmlns:a16="http://schemas.microsoft.com/office/drawing/2014/main" id="{289714F1-38AB-42D0-A934-9C8A2C9F4BE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5700" name="AutoShape 1" descr="https://psfswebp.cc.wmich.edu/cs/FPR/cache/PT_PIXEL_1.gif">
          <a:extLst>
            <a:ext uri="{FF2B5EF4-FFF2-40B4-BE49-F238E27FC236}">
              <a16:creationId xmlns:a16="http://schemas.microsoft.com/office/drawing/2014/main" id="{0ECC78FE-D47B-406D-91FF-A14D8B104C9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701" name="AutoShape 1" descr="https://psfswebp.cc.wmich.edu/cs/FPR/cache/PT_PIXEL_1.gif">
          <a:extLst>
            <a:ext uri="{FF2B5EF4-FFF2-40B4-BE49-F238E27FC236}">
              <a16:creationId xmlns:a16="http://schemas.microsoft.com/office/drawing/2014/main" id="{081F9DCE-421B-4FAC-826B-1811FE65655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702" name="AutoShape 1" descr="https://psfswebp.cc.wmich.edu/cs/FPR/cache/PT_PIXEL_1.gif">
          <a:extLst>
            <a:ext uri="{FF2B5EF4-FFF2-40B4-BE49-F238E27FC236}">
              <a16:creationId xmlns:a16="http://schemas.microsoft.com/office/drawing/2014/main" id="{91DE7267-36C9-44DB-9E92-960F85D010E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703" name="AutoShape 1" descr="https://psfswebp.cc.wmich.edu/cs/FPR/cache/PT_PIXEL_1.gif">
          <a:extLst>
            <a:ext uri="{FF2B5EF4-FFF2-40B4-BE49-F238E27FC236}">
              <a16:creationId xmlns:a16="http://schemas.microsoft.com/office/drawing/2014/main" id="{6AC83DC9-0AF9-4C87-8FD5-43E37E29F6D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5704" name="AutoShape 1" descr="https://psfswebp.cc.wmich.edu/cs/FPR/cache/PT_PIXEL_1.gif">
          <a:extLst>
            <a:ext uri="{FF2B5EF4-FFF2-40B4-BE49-F238E27FC236}">
              <a16:creationId xmlns:a16="http://schemas.microsoft.com/office/drawing/2014/main" id="{04096DBF-1A06-4016-87E8-9E2E3C7A761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705" name="AutoShape 1" descr="https://psfswebp.cc.wmich.edu/cs/FPR/cache/PT_PIXEL_1.gif">
          <a:extLst>
            <a:ext uri="{FF2B5EF4-FFF2-40B4-BE49-F238E27FC236}">
              <a16:creationId xmlns:a16="http://schemas.microsoft.com/office/drawing/2014/main" id="{FD4DB8EC-1651-48D0-8D3E-D94603751E4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706" name="AutoShape 1" descr="https://psfswebp.cc.wmich.edu/cs/FPR/cache/PT_PIXEL_1.gif">
          <a:extLst>
            <a:ext uri="{FF2B5EF4-FFF2-40B4-BE49-F238E27FC236}">
              <a16:creationId xmlns:a16="http://schemas.microsoft.com/office/drawing/2014/main" id="{BF86CC27-8CB9-478E-A5DA-DB6A8B26565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707" name="AutoShape 1" descr="https://psfswebp.cc.wmich.edu/cs/FPR/cache/PT_PIXEL_1.gif">
          <a:extLst>
            <a:ext uri="{FF2B5EF4-FFF2-40B4-BE49-F238E27FC236}">
              <a16:creationId xmlns:a16="http://schemas.microsoft.com/office/drawing/2014/main" id="{DC1F035F-9275-43E3-B75F-EA0F49E757B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708" name="AutoShape 1" descr="https://psfswebp.cc.wmich.edu/cs/FPR/cache/PT_PIXEL_1.gif">
          <a:extLst>
            <a:ext uri="{FF2B5EF4-FFF2-40B4-BE49-F238E27FC236}">
              <a16:creationId xmlns:a16="http://schemas.microsoft.com/office/drawing/2014/main" id="{13E0F45A-9EB5-4ABD-A5EA-C5A337A1CD2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709" name="AutoShape 1" descr="https://psfswebp.cc.wmich.edu/cs/FPR/cache/PT_PIXEL_1.gif">
          <a:extLst>
            <a:ext uri="{FF2B5EF4-FFF2-40B4-BE49-F238E27FC236}">
              <a16:creationId xmlns:a16="http://schemas.microsoft.com/office/drawing/2014/main" id="{BB7AC73F-C6B5-44C4-9F75-F8DF1161515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710" name="AutoShape 1" descr="https://psfswebp.cc.wmich.edu/cs/FPR/cache/PT_PIXEL_1.gif">
          <a:extLst>
            <a:ext uri="{FF2B5EF4-FFF2-40B4-BE49-F238E27FC236}">
              <a16:creationId xmlns:a16="http://schemas.microsoft.com/office/drawing/2014/main" id="{7FEED6A5-1A77-497E-A463-7B9B56815DA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711" name="AutoShape 1" descr="https://psfswebp.cc.wmich.edu/cs/FPR/cache/PT_PIXEL_1.gif">
          <a:extLst>
            <a:ext uri="{FF2B5EF4-FFF2-40B4-BE49-F238E27FC236}">
              <a16:creationId xmlns:a16="http://schemas.microsoft.com/office/drawing/2014/main" id="{9C7EFF4C-4AFC-4B04-9F56-91E7B8C9725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712" name="AutoShape 1" descr="https://psfswebp.cc.wmich.edu/cs/FPR/cache/PT_PIXEL_1.gif">
          <a:extLst>
            <a:ext uri="{FF2B5EF4-FFF2-40B4-BE49-F238E27FC236}">
              <a16:creationId xmlns:a16="http://schemas.microsoft.com/office/drawing/2014/main" id="{79F85EDE-2D6C-41FD-B856-838CE4CA381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713" name="AutoShape 1" descr="https://psfswebp.cc.wmich.edu/cs/FPR/cache/PT_PIXEL_1.gif">
          <a:extLst>
            <a:ext uri="{FF2B5EF4-FFF2-40B4-BE49-F238E27FC236}">
              <a16:creationId xmlns:a16="http://schemas.microsoft.com/office/drawing/2014/main" id="{6C494997-5E51-4EFF-B65B-1D2E67365FB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714" name="AutoShape 1" descr="https://psfswebp.cc.wmich.edu/cs/FPR/cache/PT_PIXEL_1.gif">
          <a:extLst>
            <a:ext uri="{FF2B5EF4-FFF2-40B4-BE49-F238E27FC236}">
              <a16:creationId xmlns:a16="http://schemas.microsoft.com/office/drawing/2014/main" id="{543A0F82-6FAE-421B-AED9-DF23620423E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715" name="AutoShape 1" descr="https://psfswebp.cc.wmich.edu/cs/FPR/cache/PT_PIXEL_1.gif">
          <a:extLst>
            <a:ext uri="{FF2B5EF4-FFF2-40B4-BE49-F238E27FC236}">
              <a16:creationId xmlns:a16="http://schemas.microsoft.com/office/drawing/2014/main" id="{DDD41240-5B21-4BF7-8190-FE2E222E243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716" name="AutoShape 1" descr="https://psfswebp.cc.wmich.edu/cs/FPR/cache/PT_PIXEL_1.gif">
          <a:extLst>
            <a:ext uri="{FF2B5EF4-FFF2-40B4-BE49-F238E27FC236}">
              <a16:creationId xmlns:a16="http://schemas.microsoft.com/office/drawing/2014/main" id="{1886D0E2-D639-46E5-B446-F55E6335A96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717" name="AutoShape 1" descr="https://psfswebp.cc.wmich.edu/cs/FPR/cache/PT_PIXEL_1.gif">
          <a:extLst>
            <a:ext uri="{FF2B5EF4-FFF2-40B4-BE49-F238E27FC236}">
              <a16:creationId xmlns:a16="http://schemas.microsoft.com/office/drawing/2014/main" id="{466E6D43-09A8-41B7-A580-CBAEA0277CC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718" name="AutoShape 1" descr="https://psfswebp.cc.wmich.edu/cs/FPR/cache/PT_PIXEL_1.gif">
          <a:extLst>
            <a:ext uri="{FF2B5EF4-FFF2-40B4-BE49-F238E27FC236}">
              <a16:creationId xmlns:a16="http://schemas.microsoft.com/office/drawing/2014/main" id="{844BA941-8832-4146-B1E2-DD89CB273A2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719" name="AutoShape 1" descr="https://psfswebp.cc.wmich.edu/cs/FPR/cache/PT_PIXEL_1.gif">
          <a:extLst>
            <a:ext uri="{FF2B5EF4-FFF2-40B4-BE49-F238E27FC236}">
              <a16:creationId xmlns:a16="http://schemas.microsoft.com/office/drawing/2014/main" id="{4BAEF2EE-1E46-43C5-8361-1572827D467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720" name="AutoShape 1" descr="https://psfswebp.cc.wmich.edu/cs/FPR/cache/PT_PIXEL_1.gif">
          <a:extLst>
            <a:ext uri="{FF2B5EF4-FFF2-40B4-BE49-F238E27FC236}">
              <a16:creationId xmlns:a16="http://schemas.microsoft.com/office/drawing/2014/main" id="{8C0011A9-3865-4908-A857-5BB773E0B9C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721" name="AutoShape 1" descr="https://psfswebp.cc.wmich.edu/cs/FPR/cache/PT_PIXEL_1.gif">
          <a:extLst>
            <a:ext uri="{FF2B5EF4-FFF2-40B4-BE49-F238E27FC236}">
              <a16:creationId xmlns:a16="http://schemas.microsoft.com/office/drawing/2014/main" id="{FD672D9F-BE84-427A-BB0C-F372D9D952D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722" name="AutoShape 1" descr="https://psfswebp.cc.wmich.edu/cs/FPR/cache/PT_PIXEL_1.gif">
          <a:extLst>
            <a:ext uri="{FF2B5EF4-FFF2-40B4-BE49-F238E27FC236}">
              <a16:creationId xmlns:a16="http://schemas.microsoft.com/office/drawing/2014/main" id="{10F486E8-3C5F-4ABD-87D8-50DA0352B4E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723" name="AutoShape 1" descr="https://psfswebp.cc.wmich.edu/cs/FPR/cache/PT_PIXEL_1.gif">
          <a:extLst>
            <a:ext uri="{FF2B5EF4-FFF2-40B4-BE49-F238E27FC236}">
              <a16:creationId xmlns:a16="http://schemas.microsoft.com/office/drawing/2014/main" id="{B5480359-A9A0-4D58-8271-933013B2405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724" name="AutoShape 1" descr="https://psfswebp.cc.wmich.edu/cs/FPR/cache/PT_PIXEL_1.gif">
          <a:extLst>
            <a:ext uri="{FF2B5EF4-FFF2-40B4-BE49-F238E27FC236}">
              <a16:creationId xmlns:a16="http://schemas.microsoft.com/office/drawing/2014/main" id="{4191EBBC-2BC6-4BBD-8146-94EC16966EA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725" name="AutoShape 1" descr="https://psfswebp.cc.wmich.edu/cs/FPR/cache/PT_PIXEL_1.gif">
          <a:extLst>
            <a:ext uri="{FF2B5EF4-FFF2-40B4-BE49-F238E27FC236}">
              <a16:creationId xmlns:a16="http://schemas.microsoft.com/office/drawing/2014/main" id="{01E41E9C-75B4-448C-891D-A65C47DBCF2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726" name="AutoShape 1" descr="https://psfswebp.cc.wmich.edu/cs/FPR/cache/PT_PIXEL_1.gif">
          <a:extLst>
            <a:ext uri="{FF2B5EF4-FFF2-40B4-BE49-F238E27FC236}">
              <a16:creationId xmlns:a16="http://schemas.microsoft.com/office/drawing/2014/main" id="{20B3AE12-9719-4938-BEE8-53B86CE8631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727" name="AutoShape 1" descr="https://psfswebp.cc.wmich.edu/cs/FPR/cache/PT_PIXEL_1.gif">
          <a:extLst>
            <a:ext uri="{FF2B5EF4-FFF2-40B4-BE49-F238E27FC236}">
              <a16:creationId xmlns:a16="http://schemas.microsoft.com/office/drawing/2014/main" id="{74D24F3C-A2F7-46DA-B023-BCBDFFCC069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728" name="AutoShape 1" descr="https://psfswebp.cc.wmich.edu/cs/FPR/cache/PT_PIXEL_1.gif">
          <a:extLst>
            <a:ext uri="{FF2B5EF4-FFF2-40B4-BE49-F238E27FC236}">
              <a16:creationId xmlns:a16="http://schemas.microsoft.com/office/drawing/2014/main" id="{F5AC9482-F254-4841-81EB-F0A987C3125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729" name="AutoShape 1" descr="https://psfswebp.cc.wmich.edu/cs/FPR/cache/PT_PIXEL_1.gif">
          <a:extLst>
            <a:ext uri="{FF2B5EF4-FFF2-40B4-BE49-F238E27FC236}">
              <a16:creationId xmlns:a16="http://schemas.microsoft.com/office/drawing/2014/main" id="{8EE36271-4384-4249-A9FC-FB2CEA17365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730" name="AutoShape 1" descr="https://psfswebp.cc.wmich.edu/cs/FPR/cache/PT_PIXEL_1.gif">
          <a:extLst>
            <a:ext uri="{FF2B5EF4-FFF2-40B4-BE49-F238E27FC236}">
              <a16:creationId xmlns:a16="http://schemas.microsoft.com/office/drawing/2014/main" id="{05BC531A-A7A5-4894-88A6-DF7DE239A4C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731" name="AutoShape 1" descr="https://psfswebp.cc.wmich.edu/cs/FPR/cache/PT_PIXEL_1.gif">
          <a:extLst>
            <a:ext uri="{FF2B5EF4-FFF2-40B4-BE49-F238E27FC236}">
              <a16:creationId xmlns:a16="http://schemas.microsoft.com/office/drawing/2014/main" id="{0E1DFCA9-6602-404E-9CC6-79DE7DE98F0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732" name="AutoShape 1" descr="https://psfswebp.cc.wmich.edu/cs/FPR/cache/PT_PIXEL_1.gif">
          <a:extLst>
            <a:ext uri="{FF2B5EF4-FFF2-40B4-BE49-F238E27FC236}">
              <a16:creationId xmlns:a16="http://schemas.microsoft.com/office/drawing/2014/main" id="{D35735CE-2D4F-4E4F-8EF0-EB67234F704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733" name="AutoShape 1" descr="https://psfswebp.cc.wmich.edu/cs/FPR/cache/PT_PIXEL_1.gif">
          <a:extLst>
            <a:ext uri="{FF2B5EF4-FFF2-40B4-BE49-F238E27FC236}">
              <a16:creationId xmlns:a16="http://schemas.microsoft.com/office/drawing/2014/main" id="{8DB59E67-6B38-4C90-A18F-05D4DD53870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734" name="AutoShape 1" descr="https://psfswebp.cc.wmich.edu/cs/FPR/cache/PT_PIXEL_1.gif">
          <a:extLst>
            <a:ext uri="{FF2B5EF4-FFF2-40B4-BE49-F238E27FC236}">
              <a16:creationId xmlns:a16="http://schemas.microsoft.com/office/drawing/2014/main" id="{95BBD3FD-ACE7-4F89-A44D-6C2FBC1910A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735" name="AutoShape 1" descr="https://psfswebp.cc.wmich.edu/cs/FPR/cache/PT_PIXEL_1.gif">
          <a:extLst>
            <a:ext uri="{FF2B5EF4-FFF2-40B4-BE49-F238E27FC236}">
              <a16:creationId xmlns:a16="http://schemas.microsoft.com/office/drawing/2014/main" id="{9CF57605-EB1F-407A-876B-1EC48A00B95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736" name="AutoShape 1" descr="https://psfswebp.cc.wmich.edu/cs/FPR/cache/PT_PIXEL_1.gif">
          <a:extLst>
            <a:ext uri="{FF2B5EF4-FFF2-40B4-BE49-F238E27FC236}">
              <a16:creationId xmlns:a16="http://schemas.microsoft.com/office/drawing/2014/main" id="{C32086AA-FB81-4EFD-8296-530CBDDEC7A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737" name="AutoShape 1" descr="https://psfswebp.cc.wmich.edu/cs/FPR/cache/PT_PIXEL_1.gif">
          <a:extLst>
            <a:ext uri="{FF2B5EF4-FFF2-40B4-BE49-F238E27FC236}">
              <a16:creationId xmlns:a16="http://schemas.microsoft.com/office/drawing/2014/main" id="{1397D441-6D97-4864-AFC1-4D6DDB650A0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738" name="AutoShape 1" descr="https://psfswebp.cc.wmich.edu/cs/FPR/cache/PT_PIXEL_1.gif">
          <a:extLst>
            <a:ext uri="{FF2B5EF4-FFF2-40B4-BE49-F238E27FC236}">
              <a16:creationId xmlns:a16="http://schemas.microsoft.com/office/drawing/2014/main" id="{696DFA14-16F9-4226-9D95-D8807CA5F01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739" name="AutoShape 1" descr="https://psfswebp.cc.wmich.edu/cs/FPR/cache/PT_PIXEL_1.gif">
          <a:extLst>
            <a:ext uri="{FF2B5EF4-FFF2-40B4-BE49-F238E27FC236}">
              <a16:creationId xmlns:a16="http://schemas.microsoft.com/office/drawing/2014/main" id="{7A06F859-C6FF-4E7B-8434-C02235DFFC0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740" name="AutoShape 1" descr="https://psfswebp.cc.wmich.edu/cs/FPR/cache/PT_PIXEL_1.gif">
          <a:extLst>
            <a:ext uri="{FF2B5EF4-FFF2-40B4-BE49-F238E27FC236}">
              <a16:creationId xmlns:a16="http://schemas.microsoft.com/office/drawing/2014/main" id="{F328E9A8-FEC4-4959-8411-E7AFEF7DEC7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741" name="AutoShape 1" descr="https://psfswebp.cc.wmich.edu/cs/FPR/cache/PT_PIXEL_1.gif">
          <a:extLst>
            <a:ext uri="{FF2B5EF4-FFF2-40B4-BE49-F238E27FC236}">
              <a16:creationId xmlns:a16="http://schemas.microsoft.com/office/drawing/2014/main" id="{BF8EAE42-19E7-4DBA-9050-B13783B8362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742" name="AutoShape 1" descr="https://psfswebp.cc.wmich.edu/cs/FPR/cache/PT_PIXEL_1.gif">
          <a:extLst>
            <a:ext uri="{FF2B5EF4-FFF2-40B4-BE49-F238E27FC236}">
              <a16:creationId xmlns:a16="http://schemas.microsoft.com/office/drawing/2014/main" id="{BD3A42C5-E03E-4DE2-837E-9B16B6290CD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743" name="AutoShape 1" descr="https://psfswebp.cc.wmich.edu/cs/FPR/cache/PT_PIXEL_1.gif">
          <a:extLst>
            <a:ext uri="{FF2B5EF4-FFF2-40B4-BE49-F238E27FC236}">
              <a16:creationId xmlns:a16="http://schemas.microsoft.com/office/drawing/2014/main" id="{8A532CF6-4AE9-4797-A77F-F9C94B51CBA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744" name="AutoShape 1" descr="https://psfswebp.cc.wmich.edu/cs/FPR/cache/PT_PIXEL_1.gif">
          <a:extLst>
            <a:ext uri="{FF2B5EF4-FFF2-40B4-BE49-F238E27FC236}">
              <a16:creationId xmlns:a16="http://schemas.microsoft.com/office/drawing/2014/main" id="{854D8470-D204-4526-9F47-49C4DE17FA3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830580</xdr:colOff>
      <xdr:row>8</xdr:row>
      <xdr:rowOff>60960</xdr:rowOff>
    </xdr:from>
    <xdr:ext cx="304800" cy="304800"/>
    <xdr:sp macro="" textlink="">
      <xdr:nvSpPr>
        <xdr:cNvPr id="5745" name="AutoShape 1" descr="https://psfswebp.cc.wmich.edu/cs/FPR/cache/PT_PIXEL_1.gif">
          <a:extLst>
            <a:ext uri="{FF2B5EF4-FFF2-40B4-BE49-F238E27FC236}">
              <a16:creationId xmlns:a16="http://schemas.microsoft.com/office/drawing/2014/main" id="{F70506EF-55C9-42D6-BD92-066D6BC5505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52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746" name="AutoShape 1" descr="https://psfswebp.cc.wmich.edu/cs/FPR/cache/PT_PIXEL_1.gif">
          <a:extLst>
            <a:ext uri="{FF2B5EF4-FFF2-40B4-BE49-F238E27FC236}">
              <a16:creationId xmlns:a16="http://schemas.microsoft.com/office/drawing/2014/main" id="{8EDA0EB8-3879-467F-9D4B-E462CC3C646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747" name="AutoShape 1" descr="https://psfswebp.cc.wmich.edu/cs/FPR/cache/PT_PIXEL_1.gif">
          <a:extLst>
            <a:ext uri="{FF2B5EF4-FFF2-40B4-BE49-F238E27FC236}">
              <a16:creationId xmlns:a16="http://schemas.microsoft.com/office/drawing/2014/main" id="{0B71D115-CF66-4ABF-8D79-7E8A223DEA4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748" name="AutoShape 1" descr="https://psfswebp.cc.wmich.edu/cs/FPR/cache/PT_PIXEL_1.gif">
          <a:extLst>
            <a:ext uri="{FF2B5EF4-FFF2-40B4-BE49-F238E27FC236}">
              <a16:creationId xmlns:a16="http://schemas.microsoft.com/office/drawing/2014/main" id="{F8C5E073-585E-4516-83A9-F6F2C57A868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123825</xdr:colOff>
      <xdr:row>11</xdr:row>
      <xdr:rowOff>133350</xdr:rowOff>
    </xdr:from>
    <xdr:ext cx="304800" cy="304800"/>
    <xdr:sp macro="" textlink="">
      <xdr:nvSpPr>
        <xdr:cNvPr id="5749" name="AutoShape 1" descr="https://psfswebp.cc.wmich.edu/cs/FPR/cache/PT_PIXEL_1.gif">
          <a:extLst>
            <a:ext uri="{FF2B5EF4-FFF2-40B4-BE49-F238E27FC236}">
              <a16:creationId xmlns:a16="http://schemas.microsoft.com/office/drawing/2014/main" id="{EAE33E66-C81D-44F8-A210-81C05947D10C}"/>
            </a:ext>
          </a:extLst>
        </xdr:cNvPr>
        <xdr:cNvSpPr>
          <a:spLocks noChangeAspect="1" noChangeArrowheads="1"/>
        </xdr:cNvSpPr>
      </xdr:nvSpPr>
      <xdr:spPr bwMode="auto">
        <a:xfrm>
          <a:off x="4360545" y="232791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754380</xdr:colOff>
      <xdr:row>10</xdr:row>
      <xdr:rowOff>121920</xdr:rowOff>
    </xdr:from>
    <xdr:ext cx="304800" cy="304800"/>
    <xdr:sp macro="" textlink="">
      <xdr:nvSpPr>
        <xdr:cNvPr id="5750" name="AutoShape 1" descr="https://psfswebp.cc.wmich.edu/cs/FPR/cache/PT_PIXEL_1.gif">
          <a:extLst>
            <a:ext uri="{FF2B5EF4-FFF2-40B4-BE49-F238E27FC236}">
              <a16:creationId xmlns:a16="http://schemas.microsoft.com/office/drawing/2014/main" id="{C32696B2-FE0E-432A-B20E-D17D051BE024}"/>
            </a:ext>
          </a:extLst>
        </xdr:cNvPr>
        <xdr:cNvSpPr>
          <a:spLocks noChangeAspect="1" noChangeArrowheads="1"/>
        </xdr:cNvSpPr>
      </xdr:nvSpPr>
      <xdr:spPr bwMode="auto">
        <a:xfrm>
          <a:off x="393192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751" name="AutoShape 1" descr="https://psfswebp.cc.wmich.edu/cs/FPR/cache/PT_PIXEL_1.gif">
          <a:extLst>
            <a:ext uri="{FF2B5EF4-FFF2-40B4-BE49-F238E27FC236}">
              <a16:creationId xmlns:a16="http://schemas.microsoft.com/office/drawing/2014/main" id="{D1C5FF86-FF21-4FF0-801E-83FA825BD7F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752" name="AutoShape 1" descr="https://psfswebp.cc.wmich.edu/cs/FPR/cache/PT_PIXEL_1.gif">
          <a:extLst>
            <a:ext uri="{FF2B5EF4-FFF2-40B4-BE49-F238E27FC236}">
              <a16:creationId xmlns:a16="http://schemas.microsoft.com/office/drawing/2014/main" id="{CFC743BB-1C87-482F-8B7D-7D67A25FDD7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753" name="AutoShape 1" descr="https://psfswebp.cc.wmich.edu/cs/FPR/cache/PT_PIXEL_1.gif">
          <a:extLst>
            <a:ext uri="{FF2B5EF4-FFF2-40B4-BE49-F238E27FC236}">
              <a16:creationId xmlns:a16="http://schemas.microsoft.com/office/drawing/2014/main" id="{E7C68C3B-DB77-4521-9D98-3818D8AEB40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754" name="AutoShape 1" descr="https://psfswebp.cc.wmich.edu/cs/FPR/cache/PT_PIXEL_1.gif">
          <a:extLst>
            <a:ext uri="{FF2B5EF4-FFF2-40B4-BE49-F238E27FC236}">
              <a16:creationId xmlns:a16="http://schemas.microsoft.com/office/drawing/2014/main" id="{061D7281-DE79-4AAA-8C12-D2601FC06E8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755" name="AutoShape 1" descr="https://psfswebp.cc.wmich.edu/cs/FPR/cache/PT_PIXEL_1.gif">
          <a:extLst>
            <a:ext uri="{FF2B5EF4-FFF2-40B4-BE49-F238E27FC236}">
              <a16:creationId xmlns:a16="http://schemas.microsoft.com/office/drawing/2014/main" id="{55FD80AD-0AEF-45F8-A508-902ED4DC227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756" name="AutoShape 1" descr="https://psfswebp.cc.wmich.edu/cs/FPR/cache/PT_PIXEL_1.gif">
          <a:extLst>
            <a:ext uri="{FF2B5EF4-FFF2-40B4-BE49-F238E27FC236}">
              <a16:creationId xmlns:a16="http://schemas.microsoft.com/office/drawing/2014/main" id="{E382F49D-C311-460E-8CDF-EF849E9AAF7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757" name="AutoShape 1" descr="https://psfswebp.cc.wmich.edu/cs/FPR/cache/PT_PIXEL_1.gif">
          <a:extLst>
            <a:ext uri="{FF2B5EF4-FFF2-40B4-BE49-F238E27FC236}">
              <a16:creationId xmlns:a16="http://schemas.microsoft.com/office/drawing/2014/main" id="{48B191A4-54A3-4BCA-B199-6FF0DA6173E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758" name="AutoShape 1" descr="https://psfswebp.cc.wmich.edu/cs/FPR/cache/PT_PIXEL_1.gif">
          <a:extLst>
            <a:ext uri="{FF2B5EF4-FFF2-40B4-BE49-F238E27FC236}">
              <a16:creationId xmlns:a16="http://schemas.microsoft.com/office/drawing/2014/main" id="{7539B623-3B34-434F-8FED-602EAF0BFB1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759" name="AutoShape 1" descr="https://psfswebp.cc.wmich.edu/cs/FPR/cache/PT_PIXEL_1.gif">
          <a:extLst>
            <a:ext uri="{FF2B5EF4-FFF2-40B4-BE49-F238E27FC236}">
              <a16:creationId xmlns:a16="http://schemas.microsoft.com/office/drawing/2014/main" id="{A4524560-7E7A-40A1-BCCA-9CAA78C5F15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760" name="AutoShape 1" descr="https://psfswebp.cc.wmich.edu/cs/FPR/cache/PT_PIXEL_1.gif">
          <a:extLst>
            <a:ext uri="{FF2B5EF4-FFF2-40B4-BE49-F238E27FC236}">
              <a16:creationId xmlns:a16="http://schemas.microsoft.com/office/drawing/2014/main" id="{5A1F281B-F73F-490A-B8CA-25AD3EA1259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761" name="AutoShape 1" descr="https://psfswebp.cc.wmich.edu/cs/FPR/cache/PT_PIXEL_1.gif">
          <a:extLst>
            <a:ext uri="{FF2B5EF4-FFF2-40B4-BE49-F238E27FC236}">
              <a16:creationId xmlns:a16="http://schemas.microsoft.com/office/drawing/2014/main" id="{2B6321B8-0FF6-475C-979C-867D7810B0D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762" name="AutoShape 1" descr="https://psfswebp.cc.wmich.edu/cs/FPR/cache/PT_PIXEL_1.gif">
          <a:extLst>
            <a:ext uri="{FF2B5EF4-FFF2-40B4-BE49-F238E27FC236}">
              <a16:creationId xmlns:a16="http://schemas.microsoft.com/office/drawing/2014/main" id="{8101609A-3764-428F-AF79-4E28F4B2EE4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763" name="AutoShape 1" descr="https://psfswebp.cc.wmich.edu/cs/FPR/cache/PT_PIXEL_1.gif">
          <a:extLst>
            <a:ext uri="{FF2B5EF4-FFF2-40B4-BE49-F238E27FC236}">
              <a16:creationId xmlns:a16="http://schemas.microsoft.com/office/drawing/2014/main" id="{397CC859-1CF2-40D1-B348-3CD7E1DA3AD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764" name="AutoShape 1" descr="https://psfswebp.cc.wmich.edu/cs/FPR/cache/PT_PIXEL_1.gif">
          <a:extLst>
            <a:ext uri="{FF2B5EF4-FFF2-40B4-BE49-F238E27FC236}">
              <a16:creationId xmlns:a16="http://schemas.microsoft.com/office/drawing/2014/main" id="{D70BF81C-B4BB-4D8C-92FF-84A922CCAE8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765" name="AutoShape 1" descr="https://psfswebp.cc.wmich.edu/cs/FPR/cache/PT_PIXEL_1.gif">
          <a:extLst>
            <a:ext uri="{FF2B5EF4-FFF2-40B4-BE49-F238E27FC236}">
              <a16:creationId xmlns:a16="http://schemas.microsoft.com/office/drawing/2014/main" id="{4144993C-92EA-4130-9DE1-4DD1091E3FC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766" name="AutoShape 1" descr="https://psfswebp.cc.wmich.edu/cs/FPR/cache/PT_PIXEL_1.gif">
          <a:extLst>
            <a:ext uri="{FF2B5EF4-FFF2-40B4-BE49-F238E27FC236}">
              <a16:creationId xmlns:a16="http://schemas.microsoft.com/office/drawing/2014/main" id="{16AE80ED-8EA3-48AC-973A-FD1CD8667B3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767" name="AutoShape 1" descr="https://psfswebp.cc.wmich.edu/cs/FPR/cache/PT_PIXEL_1.gif">
          <a:extLst>
            <a:ext uri="{FF2B5EF4-FFF2-40B4-BE49-F238E27FC236}">
              <a16:creationId xmlns:a16="http://schemas.microsoft.com/office/drawing/2014/main" id="{69EFECA4-4C5F-4347-8717-71D05D456A3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768" name="AutoShape 1" descr="https://psfswebp.cc.wmich.edu/cs/FPR/cache/PT_PIXEL_1.gif">
          <a:extLst>
            <a:ext uri="{FF2B5EF4-FFF2-40B4-BE49-F238E27FC236}">
              <a16:creationId xmlns:a16="http://schemas.microsoft.com/office/drawing/2014/main" id="{AC851555-C01F-4256-AF0D-999E0A18038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769" name="AutoShape 1" descr="https://psfswebp.cc.wmich.edu/cs/FPR/cache/PT_PIXEL_1.gif">
          <a:extLst>
            <a:ext uri="{FF2B5EF4-FFF2-40B4-BE49-F238E27FC236}">
              <a16:creationId xmlns:a16="http://schemas.microsoft.com/office/drawing/2014/main" id="{A64AD03B-1E29-4B25-9BC3-873DB0E875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770" name="AutoShape 1" descr="https://psfswebp.cc.wmich.edu/cs/FPR/cache/PT_PIXEL_1.gif">
          <a:extLst>
            <a:ext uri="{FF2B5EF4-FFF2-40B4-BE49-F238E27FC236}">
              <a16:creationId xmlns:a16="http://schemas.microsoft.com/office/drawing/2014/main" id="{75CA50AE-E74C-43E8-A7C4-6364C718156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771" name="AutoShape 1" descr="https://psfswebp.cc.wmich.edu/cs/FPR/cache/PT_PIXEL_1.gif">
          <a:extLst>
            <a:ext uri="{FF2B5EF4-FFF2-40B4-BE49-F238E27FC236}">
              <a16:creationId xmlns:a16="http://schemas.microsoft.com/office/drawing/2014/main" id="{6AEECB8A-EF94-4D59-A348-1B11F95CB42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772" name="AutoShape 1" descr="https://psfswebp.cc.wmich.edu/cs/FPR/cache/PT_PIXEL_1.gif">
          <a:extLst>
            <a:ext uri="{FF2B5EF4-FFF2-40B4-BE49-F238E27FC236}">
              <a16:creationId xmlns:a16="http://schemas.microsoft.com/office/drawing/2014/main" id="{40AB531C-86C5-487E-9167-2325953E696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773" name="AutoShape 1" descr="https://psfswebp.cc.wmich.edu/cs/FPR/cache/PT_PIXEL_1.gif">
          <a:extLst>
            <a:ext uri="{FF2B5EF4-FFF2-40B4-BE49-F238E27FC236}">
              <a16:creationId xmlns:a16="http://schemas.microsoft.com/office/drawing/2014/main" id="{30C7EA3B-15E5-4CA2-9C6B-429A0B79BEB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774" name="AutoShape 1" descr="https://psfswebp.cc.wmich.edu/cs/FPR/cache/PT_PIXEL_1.gif">
          <a:extLst>
            <a:ext uri="{FF2B5EF4-FFF2-40B4-BE49-F238E27FC236}">
              <a16:creationId xmlns:a16="http://schemas.microsoft.com/office/drawing/2014/main" id="{6D582826-3554-4E9A-BFB5-9C47749EA63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</xdr:colOff>
      <xdr:row>8</xdr:row>
      <xdr:rowOff>0</xdr:rowOff>
    </xdr:from>
    <xdr:ext cx="304800" cy="304800"/>
    <xdr:sp macro="" textlink="">
      <xdr:nvSpPr>
        <xdr:cNvPr id="5775" name="AutoShape 1" descr="https://psfswebp.cc.wmich.edu/cs/FPR/cache/PT_PIXEL_1.gif">
          <a:extLst>
            <a:ext uri="{FF2B5EF4-FFF2-40B4-BE49-F238E27FC236}">
              <a16:creationId xmlns:a16="http://schemas.microsoft.com/office/drawing/2014/main" id="{CC5CC52F-6C97-401D-842B-1E12C97BB12C}"/>
            </a:ext>
          </a:extLst>
        </xdr:cNvPr>
        <xdr:cNvSpPr>
          <a:spLocks noChangeAspect="1" noChangeArrowheads="1"/>
        </xdr:cNvSpPr>
      </xdr:nvSpPr>
      <xdr:spPr bwMode="auto">
        <a:xfrm>
          <a:off x="3187065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5776" name="AutoShape 1" descr="https://psfswebp.cc.wmich.edu/cs/FPR/cache/PT_PIXEL_1.gif">
          <a:extLst>
            <a:ext uri="{FF2B5EF4-FFF2-40B4-BE49-F238E27FC236}">
              <a16:creationId xmlns:a16="http://schemas.microsoft.com/office/drawing/2014/main" id="{89456010-2217-4A98-987C-8DD9FBF986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5777" name="AutoShape 1" descr="https://psfswebp.cc.wmich.edu/cs/FPR/cache/PT_PIXEL_1.gif">
          <a:extLst>
            <a:ext uri="{FF2B5EF4-FFF2-40B4-BE49-F238E27FC236}">
              <a16:creationId xmlns:a16="http://schemas.microsoft.com/office/drawing/2014/main" id="{FE34FDCB-B12B-43E3-90EE-62BDE44D963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5778" name="AutoShape 1" descr="https://psfswebp.cc.wmich.edu/cs/FPR/cache/PT_PIXEL_1.gif">
          <a:extLst>
            <a:ext uri="{FF2B5EF4-FFF2-40B4-BE49-F238E27FC236}">
              <a16:creationId xmlns:a16="http://schemas.microsoft.com/office/drawing/2014/main" id="{830F83CE-D595-4494-A871-624835A3600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779" name="AutoShape 1" descr="https://psfswebp.cc.wmich.edu/cs/FPR/cache/PT_PIXEL_1.gif">
          <a:extLst>
            <a:ext uri="{FF2B5EF4-FFF2-40B4-BE49-F238E27FC236}">
              <a16:creationId xmlns:a16="http://schemas.microsoft.com/office/drawing/2014/main" id="{70F3172F-9590-4E1E-B664-0408CA33C62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780" name="AutoShape 1" descr="https://psfswebp.cc.wmich.edu/cs/FPR/cache/PT_PIXEL_1.gif">
          <a:extLst>
            <a:ext uri="{FF2B5EF4-FFF2-40B4-BE49-F238E27FC236}">
              <a16:creationId xmlns:a16="http://schemas.microsoft.com/office/drawing/2014/main" id="{2CFC74B3-E28C-4A62-9A4F-C7E6B1E57E2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10515"/>
    <xdr:sp macro="" textlink="">
      <xdr:nvSpPr>
        <xdr:cNvPr id="5781" name="AutoShape 1" descr="https://psfswebp.cc.wmich.edu/cs/FPR/cache/PT_PIXEL_1.gif">
          <a:extLst>
            <a:ext uri="{FF2B5EF4-FFF2-40B4-BE49-F238E27FC236}">
              <a16:creationId xmlns:a16="http://schemas.microsoft.com/office/drawing/2014/main" id="{98C855B5-E8ED-4B86-9061-FE65A04FDB1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5782" name="AutoShape 1" descr="https://psfswebp.cc.wmich.edu/cs/FPR/cache/PT_PIXEL_1.gif">
          <a:extLst>
            <a:ext uri="{FF2B5EF4-FFF2-40B4-BE49-F238E27FC236}">
              <a16:creationId xmlns:a16="http://schemas.microsoft.com/office/drawing/2014/main" id="{DA8C1928-E10C-45B6-8154-F6B4E1E1D79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783" name="AutoShape 1" descr="https://psfswebp.cc.wmich.edu/cs/FPR/cache/PT_PIXEL_1.gif">
          <a:extLst>
            <a:ext uri="{FF2B5EF4-FFF2-40B4-BE49-F238E27FC236}">
              <a16:creationId xmlns:a16="http://schemas.microsoft.com/office/drawing/2014/main" id="{436DD41A-47EE-496D-AC79-FDD91844E32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10515"/>
    <xdr:sp macro="" textlink="">
      <xdr:nvSpPr>
        <xdr:cNvPr id="5784" name="AutoShape 1" descr="https://psfswebp.cc.wmich.edu/cs/FPR/cache/PT_PIXEL_1.gif">
          <a:extLst>
            <a:ext uri="{FF2B5EF4-FFF2-40B4-BE49-F238E27FC236}">
              <a16:creationId xmlns:a16="http://schemas.microsoft.com/office/drawing/2014/main" id="{C3C1F45D-8519-422F-9D83-84E37C757E0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785" name="AutoShape 1" descr="https://psfswebp.cc.wmich.edu/cs/FPR/cache/PT_PIXEL_1.gif">
          <a:extLst>
            <a:ext uri="{FF2B5EF4-FFF2-40B4-BE49-F238E27FC236}">
              <a16:creationId xmlns:a16="http://schemas.microsoft.com/office/drawing/2014/main" id="{DC97D823-EABF-429B-9B04-CE0C73A3320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786" name="AutoShape 1" descr="https://psfswebp.cc.wmich.edu/cs/FPR/cache/PT_PIXEL_1.gif">
          <a:extLst>
            <a:ext uri="{FF2B5EF4-FFF2-40B4-BE49-F238E27FC236}">
              <a16:creationId xmlns:a16="http://schemas.microsoft.com/office/drawing/2014/main" id="{FE7583BA-D404-48CD-B45A-B1C2D1954B1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142875</xdr:rowOff>
    </xdr:from>
    <xdr:ext cx="304800" cy="304800"/>
    <xdr:sp macro="" textlink="">
      <xdr:nvSpPr>
        <xdr:cNvPr id="5787" name="AutoShape 1" descr="https://psfswebp.cc.wmich.edu/cs/FPR/cache/PT_PIXEL_1.gif">
          <a:extLst>
            <a:ext uri="{FF2B5EF4-FFF2-40B4-BE49-F238E27FC236}">
              <a16:creationId xmlns:a16="http://schemas.microsoft.com/office/drawing/2014/main" id="{F017B1E6-95AD-47D1-9E12-11781AD3BD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5788" name="AutoShape 1" descr="https://psfswebp.cc.wmich.edu/cs/FPR/cache/PT_PIXEL_1.gif">
          <a:extLst>
            <a:ext uri="{FF2B5EF4-FFF2-40B4-BE49-F238E27FC236}">
              <a16:creationId xmlns:a16="http://schemas.microsoft.com/office/drawing/2014/main" id="{7147CB64-671D-41CD-9D88-74960E834B6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5789" name="AutoShape 1" descr="https://psfswebp.cc.wmich.edu/cs/FPR/cache/PT_PIXEL_1.gif">
          <a:extLst>
            <a:ext uri="{FF2B5EF4-FFF2-40B4-BE49-F238E27FC236}">
              <a16:creationId xmlns:a16="http://schemas.microsoft.com/office/drawing/2014/main" id="{2BDEB561-040F-4A86-939A-B77BE0D09EF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790" name="AutoShape 1" descr="https://psfswebp.cc.wmich.edu/cs/FPR/cache/PT_PIXEL_1.gif">
          <a:extLst>
            <a:ext uri="{FF2B5EF4-FFF2-40B4-BE49-F238E27FC236}">
              <a16:creationId xmlns:a16="http://schemas.microsoft.com/office/drawing/2014/main" id="{06E2DED6-B1B4-41AE-ADEC-E3E54ED0983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791" name="AutoShape 1" descr="https://psfswebp.cc.wmich.edu/cs/FPR/cache/PT_PIXEL_1.gif">
          <a:extLst>
            <a:ext uri="{FF2B5EF4-FFF2-40B4-BE49-F238E27FC236}">
              <a16:creationId xmlns:a16="http://schemas.microsoft.com/office/drawing/2014/main" id="{E0E75C8F-39EC-42C6-A8B3-143CA0A7AF7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792" name="AutoShape 1" descr="https://psfswebp.cc.wmich.edu/cs/FPR/cache/PT_PIXEL_1.gif">
          <a:extLst>
            <a:ext uri="{FF2B5EF4-FFF2-40B4-BE49-F238E27FC236}">
              <a16:creationId xmlns:a16="http://schemas.microsoft.com/office/drawing/2014/main" id="{0249AC53-E7BB-469F-AE45-3A23AA07A85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793" name="AutoShape 1" descr="https://psfswebp.cc.wmich.edu/cs/FPR/cache/PT_PIXEL_1.gif">
          <a:extLst>
            <a:ext uri="{FF2B5EF4-FFF2-40B4-BE49-F238E27FC236}">
              <a16:creationId xmlns:a16="http://schemas.microsoft.com/office/drawing/2014/main" id="{C9082AE0-1FD2-454D-B120-1CEE148B983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5794" name="AutoShape 1" descr="https://psfswebp.cc.wmich.edu/cs/FPR/cache/PT_PIXEL_1.gif">
          <a:extLst>
            <a:ext uri="{FF2B5EF4-FFF2-40B4-BE49-F238E27FC236}">
              <a16:creationId xmlns:a16="http://schemas.microsoft.com/office/drawing/2014/main" id="{8143BA9B-EF90-4796-BEAB-5DDB4258F61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5795" name="AutoShape 1" descr="https://psfswebp.cc.wmich.edu/cs/FPR/cache/PT_PIXEL_1.gif">
          <a:extLst>
            <a:ext uri="{FF2B5EF4-FFF2-40B4-BE49-F238E27FC236}">
              <a16:creationId xmlns:a16="http://schemas.microsoft.com/office/drawing/2014/main" id="{5DC00577-6A68-46D4-BA34-244FB56F67C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5796" name="AutoShape 1" descr="https://psfswebp.cc.wmich.edu/cs/FPR/cache/PT_PIXEL_1.gif">
          <a:extLst>
            <a:ext uri="{FF2B5EF4-FFF2-40B4-BE49-F238E27FC236}">
              <a16:creationId xmlns:a16="http://schemas.microsoft.com/office/drawing/2014/main" id="{F0D9E972-7208-411D-A668-32397330814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5797" name="AutoShape 1" descr="https://psfswebp.cc.wmich.edu/cs/FPR/cache/PT_PIXEL_1.gif">
          <a:extLst>
            <a:ext uri="{FF2B5EF4-FFF2-40B4-BE49-F238E27FC236}">
              <a16:creationId xmlns:a16="http://schemas.microsoft.com/office/drawing/2014/main" id="{F46AB3A4-9441-4748-8617-8F198456E2E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5798" name="AutoShape 1" descr="https://psfswebp.cc.wmich.edu/cs/FPR/cache/PT_PIXEL_1.gif">
          <a:extLst>
            <a:ext uri="{FF2B5EF4-FFF2-40B4-BE49-F238E27FC236}">
              <a16:creationId xmlns:a16="http://schemas.microsoft.com/office/drawing/2014/main" id="{400CBFC2-0F07-4691-8B8E-E5563440488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5799" name="AutoShape 1" descr="https://psfswebp.cc.wmich.edu/cs/FPR/cache/PT_PIXEL_1.gif">
          <a:extLst>
            <a:ext uri="{FF2B5EF4-FFF2-40B4-BE49-F238E27FC236}">
              <a16:creationId xmlns:a16="http://schemas.microsoft.com/office/drawing/2014/main" id="{084406C7-6EB7-43DB-974F-7DAC28ECFF3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5800" name="AutoShape 1" descr="https://psfswebp.cc.wmich.edu/cs/FPR/cache/PT_PIXEL_1.gif">
          <a:extLst>
            <a:ext uri="{FF2B5EF4-FFF2-40B4-BE49-F238E27FC236}">
              <a16:creationId xmlns:a16="http://schemas.microsoft.com/office/drawing/2014/main" id="{FA87A9F7-206F-438D-970E-2EEDDC79CA7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</xdr:row>
      <xdr:rowOff>0</xdr:rowOff>
    </xdr:from>
    <xdr:ext cx="304800" cy="304800"/>
    <xdr:sp macro="" textlink="">
      <xdr:nvSpPr>
        <xdr:cNvPr id="5801" name="AutoShape 1" descr="https://psfswebp.cc.wmich.edu/cs/FPR/cache/PT_PIXEL_1.gif">
          <a:extLst>
            <a:ext uri="{FF2B5EF4-FFF2-40B4-BE49-F238E27FC236}">
              <a16:creationId xmlns:a16="http://schemas.microsoft.com/office/drawing/2014/main" id="{E0AB037F-A9C4-4582-9A28-61694E922CA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802" name="AutoShape 1" descr="https://psfswebp.cc.wmich.edu/cs/FPR/cache/PT_PIXEL_1.gif">
          <a:extLst>
            <a:ext uri="{FF2B5EF4-FFF2-40B4-BE49-F238E27FC236}">
              <a16:creationId xmlns:a16="http://schemas.microsoft.com/office/drawing/2014/main" id="{8921AE6A-5DC8-4C9B-8B5E-E9177AF0275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304800"/>
    <xdr:sp macro="" textlink="">
      <xdr:nvSpPr>
        <xdr:cNvPr id="5803" name="AutoShape 1" descr="https://psfswebp.cc.wmich.edu/cs/FPR/cache/PT_PIXEL_1.gif">
          <a:extLst>
            <a:ext uri="{FF2B5EF4-FFF2-40B4-BE49-F238E27FC236}">
              <a16:creationId xmlns:a16="http://schemas.microsoft.com/office/drawing/2014/main" id="{A0CA37BB-42B3-4A70-953F-3B407C01870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804" name="AutoShape 1" descr="https://psfswebp.cc.wmich.edu/cs/FPR/cache/PT_PIXEL_1.gif">
          <a:extLst>
            <a:ext uri="{FF2B5EF4-FFF2-40B4-BE49-F238E27FC236}">
              <a16:creationId xmlns:a16="http://schemas.microsoft.com/office/drawing/2014/main" id="{D4439223-3CFE-4EAA-A834-CE164BF1BC4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304800"/>
    <xdr:sp macro="" textlink="">
      <xdr:nvSpPr>
        <xdr:cNvPr id="5805" name="AutoShape 1" descr="https://psfswebp.cc.wmich.edu/cs/FPR/cache/PT_PIXEL_1.gif">
          <a:extLst>
            <a:ext uri="{FF2B5EF4-FFF2-40B4-BE49-F238E27FC236}">
              <a16:creationId xmlns:a16="http://schemas.microsoft.com/office/drawing/2014/main" id="{321FA03E-481E-4FED-8CC1-C76DF598374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304800"/>
    <xdr:sp macro="" textlink="">
      <xdr:nvSpPr>
        <xdr:cNvPr id="5806" name="AutoShape 1" descr="https://psfswebp.cc.wmich.edu/cs/FPR/cache/PT_PIXEL_1.gif">
          <a:extLst>
            <a:ext uri="{FF2B5EF4-FFF2-40B4-BE49-F238E27FC236}">
              <a16:creationId xmlns:a16="http://schemas.microsoft.com/office/drawing/2014/main" id="{0880A68D-C4AB-4262-88E0-F8EB6C27C9F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5807" name="AutoShape 1" descr="https://psfswebp.cc.wmich.edu/cs/FPR/cache/PT_PIXEL_1.gif">
          <a:extLst>
            <a:ext uri="{FF2B5EF4-FFF2-40B4-BE49-F238E27FC236}">
              <a16:creationId xmlns:a16="http://schemas.microsoft.com/office/drawing/2014/main" id="{758A0150-617A-4D63-BA61-D1461BF4C92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304800"/>
    <xdr:sp macro="" textlink="">
      <xdr:nvSpPr>
        <xdr:cNvPr id="5808" name="AutoShape 1" descr="https://psfswebp.cc.wmich.edu/cs/FPR/cache/PT_PIXEL_1.gif">
          <a:extLst>
            <a:ext uri="{FF2B5EF4-FFF2-40B4-BE49-F238E27FC236}">
              <a16:creationId xmlns:a16="http://schemas.microsoft.com/office/drawing/2014/main" id="{369ED1F0-75AC-4D47-82A7-2DA16D11606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5809" name="AutoShape 1" descr="https://psfswebp.cc.wmich.edu/cs/FPR/cache/PT_PIXEL_1.gif">
          <a:extLst>
            <a:ext uri="{FF2B5EF4-FFF2-40B4-BE49-F238E27FC236}">
              <a16:creationId xmlns:a16="http://schemas.microsoft.com/office/drawing/2014/main" id="{F3E5C48A-40BF-42E7-B451-65C2929EEFD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304800"/>
    <xdr:sp macro="" textlink="">
      <xdr:nvSpPr>
        <xdr:cNvPr id="5810" name="AutoShape 1" descr="https://psfswebp.cc.wmich.edu/cs/FPR/cache/PT_PIXEL_1.gif">
          <a:extLst>
            <a:ext uri="{FF2B5EF4-FFF2-40B4-BE49-F238E27FC236}">
              <a16:creationId xmlns:a16="http://schemas.microsoft.com/office/drawing/2014/main" id="{671B08D3-E0FF-4EA6-B2FC-9AD19CD23C2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293370"/>
    <xdr:sp macro="" textlink="">
      <xdr:nvSpPr>
        <xdr:cNvPr id="5811" name="AutoShape 1" descr="https://psfswebp.cc.wmich.edu/cs/FPR/cache/PT_PIXEL_1.gif">
          <a:extLst>
            <a:ext uri="{FF2B5EF4-FFF2-40B4-BE49-F238E27FC236}">
              <a16:creationId xmlns:a16="http://schemas.microsoft.com/office/drawing/2014/main" id="{82D81EC2-2C51-4EE9-8BB1-FCF7426867F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293370"/>
    <xdr:sp macro="" textlink="">
      <xdr:nvSpPr>
        <xdr:cNvPr id="5812" name="AutoShape 1" descr="https://psfswebp.cc.wmich.edu/cs/FPR/cache/PT_PIXEL_1.gif">
          <a:extLst>
            <a:ext uri="{FF2B5EF4-FFF2-40B4-BE49-F238E27FC236}">
              <a16:creationId xmlns:a16="http://schemas.microsoft.com/office/drawing/2014/main" id="{96F4CD0A-3DFE-472B-B9BC-B288E61EFD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293370"/>
    <xdr:sp macro="" textlink="">
      <xdr:nvSpPr>
        <xdr:cNvPr id="5813" name="AutoShape 1" descr="https://psfswebp.cc.wmich.edu/cs/FPR/cache/PT_PIXEL_1.gif">
          <a:extLst>
            <a:ext uri="{FF2B5EF4-FFF2-40B4-BE49-F238E27FC236}">
              <a16:creationId xmlns:a16="http://schemas.microsoft.com/office/drawing/2014/main" id="{9A749C09-1241-4032-8E5F-2AFE67B9C29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293370"/>
    <xdr:sp macro="" textlink="">
      <xdr:nvSpPr>
        <xdr:cNvPr id="5814" name="AutoShape 1" descr="https://psfswebp.cc.wmich.edu/cs/FPR/cache/PT_PIXEL_1.gif">
          <a:extLst>
            <a:ext uri="{FF2B5EF4-FFF2-40B4-BE49-F238E27FC236}">
              <a16:creationId xmlns:a16="http://schemas.microsoft.com/office/drawing/2014/main" id="{8E93B88F-1A69-4AAA-BF5A-D834150CA9D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293370"/>
    <xdr:sp macro="" textlink="">
      <xdr:nvSpPr>
        <xdr:cNvPr id="5815" name="AutoShape 1" descr="https://psfswebp.cc.wmich.edu/cs/FPR/cache/PT_PIXEL_1.gif">
          <a:extLst>
            <a:ext uri="{FF2B5EF4-FFF2-40B4-BE49-F238E27FC236}">
              <a16:creationId xmlns:a16="http://schemas.microsoft.com/office/drawing/2014/main" id="{CB8A3C47-C812-42FF-8736-2CB1FB3380C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293370"/>
    <xdr:sp macro="" textlink="">
      <xdr:nvSpPr>
        <xdr:cNvPr id="5816" name="AutoShape 1" descr="https://psfswebp.cc.wmich.edu/cs/FPR/cache/PT_PIXEL_1.gif">
          <a:extLst>
            <a:ext uri="{FF2B5EF4-FFF2-40B4-BE49-F238E27FC236}">
              <a16:creationId xmlns:a16="http://schemas.microsoft.com/office/drawing/2014/main" id="{1434A3BE-3357-4F17-B1FA-F23E1317DFD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817" name="AutoShape 1" descr="https://psfswebp.cc.wmich.edu/cs/FPR/cache/PT_PIXEL_1.gif">
          <a:extLst>
            <a:ext uri="{FF2B5EF4-FFF2-40B4-BE49-F238E27FC236}">
              <a16:creationId xmlns:a16="http://schemas.microsoft.com/office/drawing/2014/main" id="{D2ABDA2F-EC06-4768-8D4A-5C2ED85552F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899160</xdr:colOff>
      <xdr:row>10</xdr:row>
      <xdr:rowOff>45720</xdr:rowOff>
    </xdr:from>
    <xdr:ext cx="304800" cy="304800"/>
    <xdr:sp macro="" textlink="">
      <xdr:nvSpPr>
        <xdr:cNvPr id="5818" name="AutoShape 1" descr="https://psfswebp.cc.wmich.edu/cs/FPR/cache/PT_PIXEL_1.gif">
          <a:extLst>
            <a:ext uri="{FF2B5EF4-FFF2-40B4-BE49-F238E27FC236}">
              <a16:creationId xmlns:a16="http://schemas.microsoft.com/office/drawing/2014/main" id="{6F9E2498-BF26-444B-9A7C-3E375A2606B6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819" name="AutoShape 1" descr="https://psfswebp.cc.wmich.edu/cs/FPR/cache/PT_PIXEL_1.gif">
          <a:extLst>
            <a:ext uri="{FF2B5EF4-FFF2-40B4-BE49-F238E27FC236}">
              <a16:creationId xmlns:a16="http://schemas.microsoft.com/office/drawing/2014/main" id="{4E345532-7BFF-41C9-B539-0EDF6A239A9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820" name="AutoShape 1" descr="https://psfswebp.cc.wmich.edu/cs/FPR/cache/PT_PIXEL_1.gif">
          <a:extLst>
            <a:ext uri="{FF2B5EF4-FFF2-40B4-BE49-F238E27FC236}">
              <a16:creationId xmlns:a16="http://schemas.microsoft.com/office/drawing/2014/main" id="{9F006FFD-57DA-401D-ADB7-4E64BC08E16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821" name="AutoShape 1" descr="https://psfswebp.cc.wmich.edu/cs/FPR/cache/PT_PIXEL_1.gif">
          <a:extLst>
            <a:ext uri="{FF2B5EF4-FFF2-40B4-BE49-F238E27FC236}">
              <a16:creationId xmlns:a16="http://schemas.microsoft.com/office/drawing/2014/main" id="{A1A489EC-00FC-4221-8281-AF75984A8FE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822" name="AutoShape 1" descr="https://psfswebp.cc.wmich.edu/cs/FPR/cache/PT_PIXEL_1.gif">
          <a:extLst>
            <a:ext uri="{FF2B5EF4-FFF2-40B4-BE49-F238E27FC236}">
              <a16:creationId xmlns:a16="http://schemas.microsoft.com/office/drawing/2014/main" id="{F2AFD91D-AF66-4430-9109-2DF1BCF050C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754380</xdr:colOff>
      <xdr:row>10</xdr:row>
      <xdr:rowOff>121920</xdr:rowOff>
    </xdr:from>
    <xdr:ext cx="304800" cy="304800"/>
    <xdr:sp macro="" textlink="">
      <xdr:nvSpPr>
        <xdr:cNvPr id="5823" name="AutoShape 1" descr="https://psfswebp.cc.wmich.edu/cs/FPR/cache/PT_PIXEL_1.gif">
          <a:extLst>
            <a:ext uri="{FF2B5EF4-FFF2-40B4-BE49-F238E27FC236}">
              <a16:creationId xmlns:a16="http://schemas.microsoft.com/office/drawing/2014/main" id="{11157319-303C-4986-A919-854F0A5AAD99}"/>
            </a:ext>
          </a:extLst>
        </xdr:cNvPr>
        <xdr:cNvSpPr>
          <a:spLocks noChangeAspect="1" noChangeArrowheads="1"/>
        </xdr:cNvSpPr>
      </xdr:nvSpPr>
      <xdr:spPr bwMode="auto">
        <a:xfrm>
          <a:off x="499110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04800"/>
    <xdr:sp macro="" textlink="">
      <xdr:nvSpPr>
        <xdr:cNvPr id="5824" name="AutoShape 1" descr="https://psfswebp.cc.wmich.edu/cs/FPR/cache/PT_PIXEL_1.gif">
          <a:extLst>
            <a:ext uri="{FF2B5EF4-FFF2-40B4-BE49-F238E27FC236}">
              <a16:creationId xmlns:a16="http://schemas.microsoft.com/office/drawing/2014/main" id="{210F148A-FDF8-40BB-AA1E-BB06B690B5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5825" name="AutoShape 1" descr="https://psfswebp.cc.wmich.edu/cs/FPR/cache/PT_PIXEL_1.gif">
          <a:extLst>
            <a:ext uri="{FF2B5EF4-FFF2-40B4-BE49-F238E27FC236}">
              <a16:creationId xmlns:a16="http://schemas.microsoft.com/office/drawing/2014/main" id="{F73F46DB-1230-4BD2-8CD6-C375729B7ED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826" name="AutoShape 1" descr="https://psfswebp.cc.wmich.edu/cs/FPR/cache/PT_PIXEL_1.gif">
          <a:extLst>
            <a:ext uri="{FF2B5EF4-FFF2-40B4-BE49-F238E27FC236}">
              <a16:creationId xmlns:a16="http://schemas.microsoft.com/office/drawing/2014/main" id="{45A0DFA7-3AE8-4621-804F-EA36B8C3AE2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5827" name="AutoShape 1" descr="https://psfswebp.cc.wmich.edu/cs/FPR/cache/PT_PIXEL_1.gif">
          <a:extLst>
            <a:ext uri="{FF2B5EF4-FFF2-40B4-BE49-F238E27FC236}">
              <a16:creationId xmlns:a16="http://schemas.microsoft.com/office/drawing/2014/main" id="{70235EFF-DF96-4C5F-BAE5-C64C8B35B97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828" name="AutoShape 1" descr="https://psfswebp.cc.wmich.edu/cs/FPR/cache/PT_PIXEL_1.gif">
          <a:extLst>
            <a:ext uri="{FF2B5EF4-FFF2-40B4-BE49-F238E27FC236}">
              <a16:creationId xmlns:a16="http://schemas.microsoft.com/office/drawing/2014/main" id="{9A4990E4-1C34-4EC6-B192-9B3DC71F06B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829" name="AutoShape 1" descr="https://psfswebp.cc.wmich.edu/cs/FPR/cache/PT_PIXEL_1.gif">
          <a:extLst>
            <a:ext uri="{FF2B5EF4-FFF2-40B4-BE49-F238E27FC236}">
              <a16:creationId xmlns:a16="http://schemas.microsoft.com/office/drawing/2014/main" id="{57ED5412-C1C5-424D-AEA4-F97C347E977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10515"/>
    <xdr:sp macro="" textlink="">
      <xdr:nvSpPr>
        <xdr:cNvPr id="5830" name="AutoShape 1" descr="https://psfswebp.cc.wmich.edu/cs/FPR/cache/PT_PIXEL_1.gif">
          <a:extLst>
            <a:ext uri="{FF2B5EF4-FFF2-40B4-BE49-F238E27FC236}">
              <a16:creationId xmlns:a16="http://schemas.microsoft.com/office/drawing/2014/main" id="{82A407F3-EC1C-4AA3-B2E8-C5C43D2EF96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831" name="AutoShape 1" descr="https://psfswebp.cc.wmich.edu/cs/FPR/cache/PT_PIXEL_1.gif">
          <a:extLst>
            <a:ext uri="{FF2B5EF4-FFF2-40B4-BE49-F238E27FC236}">
              <a16:creationId xmlns:a16="http://schemas.microsoft.com/office/drawing/2014/main" id="{76BF639D-3725-41B6-8117-2F81539B567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832" name="AutoShape 1" descr="https://psfswebp.cc.wmich.edu/cs/FPR/cache/PT_PIXEL_1.gif">
          <a:extLst>
            <a:ext uri="{FF2B5EF4-FFF2-40B4-BE49-F238E27FC236}">
              <a16:creationId xmlns:a16="http://schemas.microsoft.com/office/drawing/2014/main" id="{EB05CA1F-29E0-4DFE-99F4-B91871D1E8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10515"/>
    <xdr:sp macro="" textlink="">
      <xdr:nvSpPr>
        <xdr:cNvPr id="5833" name="AutoShape 1" descr="https://psfswebp.cc.wmich.edu/cs/FPR/cache/PT_PIXEL_1.gif">
          <a:extLst>
            <a:ext uri="{FF2B5EF4-FFF2-40B4-BE49-F238E27FC236}">
              <a16:creationId xmlns:a16="http://schemas.microsoft.com/office/drawing/2014/main" id="{7F8E9BBD-EA77-4F0C-8A0C-16CB35304E0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834" name="AutoShape 1" descr="https://psfswebp.cc.wmich.edu/cs/FPR/cache/PT_PIXEL_1.gif">
          <a:extLst>
            <a:ext uri="{FF2B5EF4-FFF2-40B4-BE49-F238E27FC236}">
              <a16:creationId xmlns:a16="http://schemas.microsoft.com/office/drawing/2014/main" id="{64B7DFC9-6306-4051-95E5-30B7B7369D5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835" name="AutoShape 1" descr="https://psfswebp.cc.wmich.edu/cs/FPR/cache/PT_PIXEL_1.gif">
          <a:extLst>
            <a:ext uri="{FF2B5EF4-FFF2-40B4-BE49-F238E27FC236}">
              <a16:creationId xmlns:a16="http://schemas.microsoft.com/office/drawing/2014/main" id="{31C55C8E-A139-4E1C-8939-E06E49E3411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142875</xdr:rowOff>
    </xdr:from>
    <xdr:ext cx="304800" cy="304800"/>
    <xdr:sp macro="" textlink="">
      <xdr:nvSpPr>
        <xdr:cNvPr id="5836" name="AutoShape 1" descr="https://psfswebp.cc.wmich.edu/cs/FPR/cache/PT_PIXEL_1.gif">
          <a:extLst>
            <a:ext uri="{FF2B5EF4-FFF2-40B4-BE49-F238E27FC236}">
              <a16:creationId xmlns:a16="http://schemas.microsoft.com/office/drawing/2014/main" id="{BD5AF49C-229F-44D5-957B-F1D82EB7F2B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837" name="AutoShape 1" descr="https://psfswebp.cc.wmich.edu/cs/FPR/cache/PT_PIXEL_1.gif">
          <a:extLst>
            <a:ext uri="{FF2B5EF4-FFF2-40B4-BE49-F238E27FC236}">
              <a16:creationId xmlns:a16="http://schemas.microsoft.com/office/drawing/2014/main" id="{23EA10B0-AE79-4D87-8259-1901C695088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838" name="AutoShape 1" descr="https://psfswebp.cc.wmich.edu/cs/FPR/cache/PT_PIXEL_1.gif">
          <a:extLst>
            <a:ext uri="{FF2B5EF4-FFF2-40B4-BE49-F238E27FC236}">
              <a16:creationId xmlns:a16="http://schemas.microsoft.com/office/drawing/2014/main" id="{D624F357-B984-44A1-98BA-307A7FD2A8D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839" name="AutoShape 1" descr="https://psfswebp.cc.wmich.edu/cs/FPR/cache/PT_PIXEL_1.gif">
          <a:extLst>
            <a:ext uri="{FF2B5EF4-FFF2-40B4-BE49-F238E27FC236}">
              <a16:creationId xmlns:a16="http://schemas.microsoft.com/office/drawing/2014/main" id="{266E14DB-81A7-436C-9028-7FF5663AFE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840" name="AutoShape 1" descr="https://psfswebp.cc.wmich.edu/cs/FPR/cache/PT_PIXEL_1.gif">
          <a:extLst>
            <a:ext uri="{FF2B5EF4-FFF2-40B4-BE49-F238E27FC236}">
              <a16:creationId xmlns:a16="http://schemas.microsoft.com/office/drawing/2014/main" id="{819F32F5-9DE2-4332-BF60-C010F11A2E6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841" name="AutoShape 1" descr="https://psfswebp.cc.wmich.edu/cs/FPR/cache/PT_PIXEL_1.gif">
          <a:extLst>
            <a:ext uri="{FF2B5EF4-FFF2-40B4-BE49-F238E27FC236}">
              <a16:creationId xmlns:a16="http://schemas.microsoft.com/office/drawing/2014/main" id="{404CC67C-6BFA-4C8A-8C57-6A1E4D03602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842" name="AutoShape 1" descr="https://psfswebp.cc.wmich.edu/cs/FPR/cache/PT_PIXEL_1.gif">
          <a:extLst>
            <a:ext uri="{FF2B5EF4-FFF2-40B4-BE49-F238E27FC236}">
              <a16:creationId xmlns:a16="http://schemas.microsoft.com/office/drawing/2014/main" id="{427FC012-D70D-4AF5-8DE1-F81DD892632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843" name="AutoShape 1" descr="https://psfswebp.cc.wmich.edu/cs/FPR/cache/PT_PIXEL_1.gif">
          <a:extLst>
            <a:ext uri="{FF2B5EF4-FFF2-40B4-BE49-F238E27FC236}">
              <a16:creationId xmlns:a16="http://schemas.microsoft.com/office/drawing/2014/main" id="{30FE6F17-D306-4E5A-84A1-22B68F08BCE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844" name="AutoShape 1" descr="https://psfswebp.cc.wmich.edu/cs/FPR/cache/PT_PIXEL_1.gif">
          <a:extLst>
            <a:ext uri="{FF2B5EF4-FFF2-40B4-BE49-F238E27FC236}">
              <a16:creationId xmlns:a16="http://schemas.microsoft.com/office/drawing/2014/main" id="{A70019E6-EAD9-4D5E-BBF4-FAF4739D52F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845" name="AutoShape 1" descr="https://psfswebp.cc.wmich.edu/cs/FPR/cache/PT_PIXEL_1.gif">
          <a:extLst>
            <a:ext uri="{FF2B5EF4-FFF2-40B4-BE49-F238E27FC236}">
              <a16:creationId xmlns:a16="http://schemas.microsoft.com/office/drawing/2014/main" id="{99F3CC48-5138-4E68-A44E-716BB9ED26E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846" name="AutoShape 1" descr="https://psfswebp.cc.wmich.edu/cs/FPR/cache/PT_PIXEL_1.gif">
          <a:extLst>
            <a:ext uri="{FF2B5EF4-FFF2-40B4-BE49-F238E27FC236}">
              <a16:creationId xmlns:a16="http://schemas.microsoft.com/office/drawing/2014/main" id="{D3A4DA79-8058-44B0-A15A-A74D503BA4E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847" name="AutoShape 1" descr="https://psfswebp.cc.wmich.edu/cs/FPR/cache/PT_PIXEL_1.gif">
          <a:extLst>
            <a:ext uri="{FF2B5EF4-FFF2-40B4-BE49-F238E27FC236}">
              <a16:creationId xmlns:a16="http://schemas.microsoft.com/office/drawing/2014/main" id="{9C8B85EA-326F-449C-8F7A-3C1CBB440F8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848" name="AutoShape 1" descr="https://psfswebp.cc.wmich.edu/cs/FPR/cache/PT_PIXEL_1.gif">
          <a:extLst>
            <a:ext uri="{FF2B5EF4-FFF2-40B4-BE49-F238E27FC236}">
              <a16:creationId xmlns:a16="http://schemas.microsoft.com/office/drawing/2014/main" id="{E4182577-24BF-41CE-9C4C-AE9E0398365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849" name="AutoShape 1" descr="https://psfswebp.cc.wmich.edu/cs/FPR/cache/PT_PIXEL_1.gif">
          <a:extLst>
            <a:ext uri="{FF2B5EF4-FFF2-40B4-BE49-F238E27FC236}">
              <a16:creationId xmlns:a16="http://schemas.microsoft.com/office/drawing/2014/main" id="{068B91E0-9C9A-42E4-9FC7-880170B5739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5850" name="AutoShape 1" descr="https://psfswebp.cc.wmich.edu/cs/FPR/cache/PT_PIXEL_1.gif">
          <a:extLst>
            <a:ext uri="{FF2B5EF4-FFF2-40B4-BE49-F238E27FC236}">
              <a16:creationId xmlns:a16="http://schemas.microsoft.com/office/drawing/2014/main" id="{F9E9B7C1-86FD-4A28-A6CA-B662A373217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851" name="AutoShape 1" descr="https://psfswebp.cc.wmich.edu/cs/FPR/cache/PT_PIXEL_1.gif">
          <a:extLst>
            <a:ext uri="{FF2B5EF4-FFF2-40B4-BE49-F238E27FC236}">
              <a16:creationId xmlns:a16="http://schemas.microsoft.com/office/drawing/2014/main" id="{2B95BE9C-90EE-4751-9D88-FD08E877964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10</xdr:row>
      <xdr:rowOff>0</xdr:rowOff>
    </xdr:from>
    <xdr:ext cx="304800" cy="304800"/>
    <xdr:sp macro="" textlink="">
      <xdr:nvSpPr>
        <xdr:cNvPr id="5852" name="AutoShape 1" descr="https://psfswebp.cc.wmich.edu/cs/FPR/cache/PT_PIXEL_1.gif">
          <a:extLst>
            <a:ext uri="{FF2B5EF4-FFF2-40B4-BE49-F238E27FC236}">
              <a16:creationId xmlns:a16="http://schemas.microsoft.com/office/drawing/2014/main" id="{98A66C23-D260-4EDE-AEE1-374ABAAFC44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853" name="AutoShape 1" descr="https://psfswebp.cc.wmich.edu/cs/FPR/cache/PT_PIXEL_1.gif">
          <a:extLst>
            <a:ext uri="{FF2B5EF4-FFF2-40B4-BE49-F238E27FC236}">
              <a16:creationId xmlns:a16="http://schemas.microsoft.com/office/drawing/2014/main" id="{3287CCE8-A8F5-4B15-8915-0D55F8246CC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304800" cy="304800"/>
    <xdr:sp macro="" textlink="">
      <xdr:nvSpPr>
        <xdr:cNvPr id="5854" name="AutoShape 1" descr="https://psfswebp.cc.wmich.edu/cs/FPR/cache/PT_PIXEL_1.gif">
          <a:extLst>
            <a:ext uri="{FF2B5EF4-FFF2-40B4-BE49-F238E27FC236}">
              <a16:creationId xmlns:a16="http://schemas.microsoft.com/office/drawing/2014/main" id="{A1956A62-97B2-481F-B250-D5595473040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855" name="AutoShape 1" descr="https://psfswebp.cc.wmich.edu/cs/FPR/cache/PT_PIXEL_1.gif">
          <a:extLst>
            <a:ext uri="{FF2B5EF4-FFF2-40B4-BE49-F238E27FC236}">
              <a16:creationId xmlns:a16="http://schemas.microsoft.com/office/drawing/2014/main" id="{8D43A15C-5407-4D67-B6B7-6422D543EF5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12</xdr:row>
      <xdr:rowOff>0</xdr:rowOff>
    </xdr:from>
    <xdr:ext cx="304800" cy="304800"/>
    <xdr:sp macro="" textlink="">
      <xdr:nvSpPr>
        <xdr:cNvPr id="5856" name="AutoShape 1" descr="https://psfswebp.cc.wmich.edu/cs/FPR/cache/PT_PIXEL_1.gif">
          <a:extLst>
            <a:ext uri="{FF2B5EF4-FFF2-40B4-BE49-F238E27FC236}">
              <a16:creationId xmlns:a16="http://schemas.microsoft.com/office/drawing/2014/main" id="{7D4D4AE3-3837-4B71-B219-14C06116DC5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857" name="AutoShape 1" descr="https://psfswebp.cc.wmich.edu/cs/FPR/cache/PT_PIXEL_1.gif">
          <a:extLst>
            <a:ext uri="{FF2B5EF4-FFF2-40B4-BE49-F238E27FC236}">
              <a16:creationId xmlns:a16="http://schemas.microsoft.com/office/drawing/2014/main" id="{2715B1D5-E52A-490F-AEC0-DEBBACE1981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13</xdr:row>
      <xdr:rowOff>0</xdr:rowOff>
    </xdr:from>
    <xdr:ext cx="304800" cy="304800"/>
    <xdr:sp macro="" textlink="">
      <xdr:nvSpPr>
        <xdr:cNvPr id="5858" name="AutoShape 1" descr="https://psfswebp.cc.wmich.edu/cs/FPR/cache/PT_PIXEL_1.gif">
          <a:extLst>
            <a:ext uri="{FF2B5EF4-FFF2-40B4-BE49-F238E27FC236}">
              <a16:creationId xmlns:a16="http://schemas.microsoft.com/office/drawing/2014/main" id="{8EE09D66-FB70-4EF3-9FA6-F334B1E12E8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859" name="AutoShape 1" descr="https://psfswebp.cc.wmich.edu/cs/FPR/cache/PT_PIXEL_1.gif">
          <a:extLst>
            <a:ext uri="{FF2B5EF4-FFF2-40B4-BE49-F238E27FC236}">
              <a16:creationId xmlns:a16="http://schemas.microsoft.com/office/drawing/2014/main" id="{85DF85EA-B2B1-4EE3-AC96-7DF103BFFF10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04800" cy="304800"/>
    <xdr:sp macro="" textlink="">
      <xdr:nvSpPr>
        <xdr:cNvPr id="5860" name="AutoShape 1" descr="https://psfswebp.cc.wmich.edu/cs/FPR/cache/PT_PIXEL_1.gif">
          <a:extLst>
            <a:ext uri="{FF2B5EF4-FFF2-40B4-BE49-F238E27FC236}">
              <a16:creationId xmlns:a16="http://schemas.microsoft.com/office/drawing/2014/main" id="{DAFE3722-D1EA-41DA-B7A3-3441DCCB8B8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293370"/>
    <xdr:sp macro="" textlink="">
      <xdr:nvSpPr>
        <xdr:cNvPr id="5861" name="AutoShape 1" descr="https://psfswebp.cc.wmich.edu/cs/FPR/cache/PT_PIXEL_1.gif">
          <a:extLst>
            <a:ext uri="{FF2B5EF4-FFF2-40B4-BE49-F238E27FC236}">
              <a16:creationId xmlns:a16="http://schemas.microsoft.com/office/drawing/2014/main" id="{C31D4EE1-2936-4D6E-ABAB-D11853D075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3370"/>
    <xdr:sp macro="" textlink="">
      <xdr:nvSpPr>
        <xdr:cNvPr id="5862" name="AutoShape 1" descr="https://psfswebp.cc.wmich.edu/cs/FPR/cache/PT_PIXEL_1.gif">
          <a:extLst>
            <a:ext uri="{FF2B5EF4-FFF2-40B4-BE49-F238E27FC236}">
              <a16:creationId xmlns:a16="http://schemas.microsoft.com/office/drawing/2014/main" id="{FDF9258E-8461-42A1-B534-2714ED70B1F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293370"/>
    <xdr:sp macro="" textlink="">
      <xdr:nvSpPr>
        <xdr:cNvPr id="5863" name="AutoShape 1" descr="https://psfswebp.cc.wmich.edu/cs/FPR/cache/PT_PIXEL_1.gif">
          <a:extLst>
            <a:ext uri="{FF2B5EF4-FFF2-40B4-BE49-F238E27FC236}">
              <a16:creationId xmlns:a16="http://schemas.microsoft.com/office/drawing/2014/main" id="{842187F6-9C84-4C7A-AA82-9AA84796779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293370"/>
    <xdr:sp macro="" textlink="">
      <xdr:nvSpPr>
        <xdr:cNvPr id="5864" name="AutoShape 1" descr="https://psfswebp.cc.wmich.edu/cs/FPR/cache/PT_PIXEL_1.gif">
          <a:extLst>
            <a:ext uri="{FF2B5EF4-FFF2-40B4-BE49-F238E27FC236}">
              <a16:creationId xmlns:a16="http://schemas.microsoft.com/office/drawing/2014/main" id="{D18F65C5-AA7B-47E1-8B9E-ED007E01DF9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293370"/>
    <xdr:sp macro="" textlink="">
      <xdr:nvSpPr>
        <xdr:cNvPr id="5865" name="AutoShape 1" descr="https://psfswebp.cc.wmich.edu/cs/FPR/cache/PT_PIXEL_1.gif">
          <a:extLst>
            <a:ext uri="{FF2B5EF4-FFF2-40B4-BE49-F238E27FC236}">
              <a16:creationId xmlns:a16="http://schemas.microsoft.com/office/drawing/2014/main" id="{B0C640F6-62E7-4EE4-B71A-4C0F59D6B92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293370"/>
    <xdr:sp macro="" textlink="">
      <xdr:nvSpPr>
        <xdr:cNvPr id="5866" name="AutoShape 1" descr="https://psfswebp.cc.wmich.edu/cs/FPR/cache/PT_PIXEL_1.gif">
          <a:extLst>
            <a:ext uri="{FF2B5EF4-FFF2-40B4-BE49-F238E27FC236}">
              <a16:creationId xmlns:a16="http://schemas.microsoft.com/office/drawing/2014/main" id="{10AF20B8-5336-43CE-8330-62C5428E87C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867" name="AutoShape 1" descr="https://psfswebp.cc.wmich.edu/cs/FPR/cache/PT_PIXEL_1.gif">
          <a:extLst>
            <a:ext uri="{FF2B5EF4-FFF2-40B4-BE49-F238E27FC236}">
              <a16:creationId xmlns:a16="http://schemas.microsoft.com/office/drawing/2014/main" id="{04EB864B-EA07-474A-B8C4-8596E4B1207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899160</xdr:colOff>
      <xdr:row>10</xdr:row>
      <xdr:rowOff>45720</xdr:rowOff>
    </xdr:from>
    <xdr:ext cx="304800" cy="304800"/>
    <xdr:sp macro="" textlink="">
      <xdr:nvSpPr>
        <xdr:cNvPr id="5868" name="AutoShape 1" descr="https://psfswebp.cc.wmich.edu/cs/FPR/cache/PT_PIXEL_1.gif">
          <a:extLst>
            <a:ext uri="{FF2B5EF4-FFF2-40B4-BE49-F238E27FC236}">
              <a16:creationId xmlns:a16="http://schemas.microsoft.com/office/drawing/2014/main" id="{297F4600-B753-4040-BB4B-712F7BAEFD9E}"/>
            </a:ext>
          </a:extLst>
        </xdr:cNvPr>
        <xdr:cNvSpPr>
          <a:spLocks noChangeAspect="1" noChangeArrowheads="1"/>
        </xdr:cNvSpPr>
      </xdr:nvSpPr>
      <xdr:spPr bwMode="auto">
        <a:xfrm>
          <a:off x="513588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869" name="AutoShape 1" descr="https://psfswebp.cc.wmich.edu/cs/FPR/cache/PT_PIXEL_1.gif">
          <a:extLst>
            <a:ext uri="{FF2B5EF4-FFF2-40B4-BE49-F238E27FC236}">
              <a16:creationId xmlns:a16="http://schemas.microsoft.com/office/drawing/2014/main" id="{10FFBAEC-1247-4AF1-A2AC-B7BC7E7E7FE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870" name="AutoShape 1" descr="https://psfswebp.cc.wmich.edu/cs/FPR/cache/PT_PIXEL_1.gif">
          <a:extLst>
            <a:ext uri="{FF2B5EF4-FFF2-40B4-BE49-F238E27FC236}">
              <a16:creationId xmlns:a16="http://schemas.microsoft.com/office/drawing/2014/main" id="{684A32C7-F9F7-4B1A-954E-60CBF7D3FD0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871" name="AutoShape 1" descr="https://psfswebp.cc.wmich.edu/cs/FPR/cache/PT_PIXEL_1.gif">
          <a:extLst>
            <a:ext uri="{FF2B5EF4-FFF2-40B4-BE49-F238E27FC236}">
              <a16:creationId xmlns:a16="http://schemas.microsoft.com/office/drawing/2014/main" id="{23DB3432-3DF7-4984-91CC-AB5B897BFB4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872" name="AutoShape 1" descr="https://psfswebp.cc.wmich.edu/cs/FPR/cache/PT_PIXEL_1.gif">
          <a:extLst>
            <a:ext uri="{FF2B5EF4-FFF2-40B4-BE49-F238E27FC236}">
              <a16:creationId xmlns:a16="http://schemas.microsoft.com/office/drawing/2014/main" id="{692A71F8-9883-4389-A77B-92C68684321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754380</xdr:colOff>
      <xdr:row>10</xdr:row>
      <xdr:rowOff>121920</xdr:rowOff>
    </xdr:from>
    <xdr:ext cx="304800" cy="304800"/>
    <xdr:sp macro="" textlink="">
      <xdr:nvSpPr>
        <xdr:cNvPr id="5873" name="AutoShape 1" descr="https://psfswebp.cc.wmich.edu/cs/FPR/cache/PT_PIXEL_1.gif">
          <a:extLst>
            <a:ext uri="{FF2B5EF4-FFF2-40B4-BE49-F238E27FC236}">
              <a16:creationId xmlns:a16="http://schemas.microsoft.com/office/drawing/2014/main" id="{3D89558F-19D0-43CC-B754-730937B7A5B1}"/>
            </a:ext>
          </a:extLst>
        </xdr:cNvPr>
        <xdr:cNvSpPr>
          <a:spLocks noChangeAspect="1" noChangeArrowheads="1"/>
        </xdr:cNvSpPr>
      </xdr:nvSpPr>
      <xdr:spPr bwMode="auto">
        <a:xfrm>
          <a:off x="605028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874" name="AutoShape 1" descr="https://psfswebp.cc.wmich.edu/cs/FPR/cache/PT_PIXEL_1.gif">
          <a:extLst>
            <a:ext uri="{FF2B5EF4-FFF2-40B4-BE49-F238E27FC236}">
              <a16:creationId xmlns:a16="http://schemas.microsoft.com/office/drawing/2014/main" id="{3B87894B-E8B9-430D-984D-FAA1F686F9E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5875" name="AutoShape 1" descr="https://psfswebp.cc.wmich.edu/cs/FPR/cache/PT_PIXEL_1.gif">
          <a:extLst>
            <a:ext uri="{FF2B5EF4-FFF2-40B4-BE49-F238E27FC236}">
              <a16:creationId xmlns:a16="http://schemas.microsoft.com/office/drawing/2014/main" id="{F1A15C30-E165-4EDF-B4AA-5B96207D296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876" name="AutoShape 1" descr="https://psfswebp.cc.wmich.edu/cs/FPR/cache/PT_PIXEL_1.gif">
          <a:extLst>
            <a:ext uri="{FF2B5EF4-FFF2-40B4-BE49-F238E27FC236}">
              <a16:creationId xmlns:a16="http://schemas.microsoft.com/office/drawing/2014/main" id="{77982358-C01B-44CC-B190-52B0B4096F8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5877" name="AutoShape 1" descr="https://psfswebp.cc.wmich.edu/cs/FPR/cache/PT_PIXEL_1.gif">
          <a:extLst>
            <a:ext uri="{FF2B5EF4-FFF2-40B4-BE49-F238E27FC236}">
              <a16:creationId xmlns:a16="http://schemas.microsoft.com/office/drawing/2014/main" id="{1CECD50E-5163-45F7-AC6C-3EA3EEEACC8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878" name="AutoShape 1" descr="https://psfswebp.cc.wmich.edu/cs/FPR/cache/PT_PIXEL_1.gif">
          <a:extLst>
            <a:ext uri="{FF2B5EF4-FFF2-40B4-BE49-F238E27FC236}">
              <a16:creationId xmlns:a16="http://schemas.microsoft.com/office/drawing/2014/main" id="{470F29EA-F481-4CA8-9642-C3BD6BF72EF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879" name="AutoShape 1" descr="https://psfswebp.cc.wmich.edu/cs/FPR/cache/PT_PIXEL_1.gif">
          <a:extLst>
            <a:ext uri="{FF2B5EF4-FFF2-40B4-BE49-F238E27FC236}">
              <a16:creationId xmlns:a16="http://schemas.microsoft.com/office/drawing/2014/main" id="{D3A7E18A-EC15-45C8-ADBD-C773EB63255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10515"/>
    <xdr:sp macro="" textlink="">
      <xdr:nvSpPr>
        <xdr:cNvPr id="5880" name="AutoShape 1" descr="https://psfswebp.cc.wmich.edu/cs/FPR/cache/PT_PIXEL_1.gif">
          <a:extLst>
            <a:ext uri="{FF2B5EF4-FFF2-40B4-BE49-F238E27FC236}">
              <a16:creationId xmlns:a16="http://schemas.microsoft.com/office/drawing/2014/main" id="{FB208549-E30B-4AE6-9040-377741E045D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881" name="AutoShape 1" descr="https://psfswebp.cc.wmich.edu/cs/FPR/cache/PT_PIXEL_1.gif">
          <a:extLst>
            <a:ext uri="{FF2B5EF4-FFF2-40B4-BE49-F238E27FC236}">
              <a16:creationId xmlns:a16="http://schemas.microsoft.com/office/drawing/2014/main" id="{9709C330-4FFF-40B0-AA75-17CB907C5DF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882" name="AutoShape 1" descr="https://psfswebp.cc.wmich.edu/cs/FPR/cache/PT_PIXEL_1.gif">
          <a:extLst>
            <a:ext uri="{FF2B5EF4-FFF2-40B4-BE49-F238E27FC236}">
              <a16:creationId xmlns:a16="http://schemas.microsoft.com/office/drawing/2014/main" id="{2334D900-13B7-4220-95E4-AA5C4CC6AEC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10515"/>
    <xdr:sp macro="" textlink="">
      <xdr:nvSpPr>
        <xdr:cNvPr id="5883" name="AutoShape 1" descr="https://psfswebp.cc.wmich.edu/cs/FPR/cache/PT_PIXEL_1.gif">
          <a:extLst>
            <a:ext uri="{FF2B5EF4-FFF2-40B4-BE49-F238E27FC236}">
              <a16:creationId xmlns:a16="http://schemas.microsoft.com/office/drawing/2014/main" id="{21F4B0BF-7A7B-432B-B92A-1B4BF5F6285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884" name="AutoShape 1" descr="https://psfswebp.cc.wmich.edu/cs/FPR/cache/PT_PIXEL_1.gif">
          <a:extLst>
            <a:ext uri="{FF2B5EF4-FFF2-40B4-BE49-F238E27FC236}">
              <a16:creationId xmlns:a16="http://schemas.microsoft.com/office/drawing/2014/main" id="{765495A4-D379-4CCB-9294-C7387820612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885" name="AutoShape 1" descr="https://psfswebp.cc.wmich.edu/cs/FPR/cache/PT_PIXEL_1.gif">
          <a:extLst>
            <a:ext uri="{FF2B5EF4-FFF2-40B4-BE49-F238E27FC236}">
              <a16:creationId xmlns:a16="http://schemas.microsoft.com/office/drawing/2014/main" id="{65816742-40D9-48A5-A474-6D7B5D15561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142875</xdr:rowOff>
    </xdr:from>
    <xdr:ext cx="304800" cy="304800"/>
    <xdr:sp macro="" textlink="">
      <xdr:nvSpPr>
        <xdr:cNvPr id="5886" name="AutoShape 1" descr="https://psfswebp.cc.wmich.edu/cs/FPR/cache/PT_PIXEL_1.gif">
          <a:extLst>
            <a:ext uri="{FF2B5EF4-FFF2-40B4-BE49-F238E27FC236}">
              <a16:creationId xmlns:a16="http://schemas.microsoft.com/office/drawing/2014/main" id="{4E697615-7F58-47A0-9946-897759DA723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887" name="AutoShape 1" descr="https://psfswebp.cc.wmich.edu/cs/FPR/cache/PT_PIXEL_1.gif">
          <a:extLst>
            <a:ext uri="{FF2B5EF4-FFF2-40B4-BE49-F238E27FC236}">
              <a16:creationId xmlns:a16="http://schemas.microsoft.com/office/drawing/2014/main" id="{ECAF60DF-A5FE-430A-80AC-16FBC0C9EDA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888" name="AutoShape 1" descr="https://psfswebp.cc.wmich.edu/cs/FPR/cache/PT_PIXEL_1.gif">
          <a:extLst>
            <a:ext uri="{FF2B5EF4-FFF2-40B4-BE49-F238E27FC236}">
              <a16:creationId xmlns:a16="http://schemas.microsoft.com/office/drawing/2014/main" id="{D5E022EF-8965-41A2-8519-02AB06BAFF3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889" name="AutoShape 1" descr="https://psfswebp.cc.wmich.edu/cs/FPR/cache/PT_PIXEL_1.gif">
          <a:extLst>
            <a:ext uri="{FF2B5EF4-FFF2-40B4-BE49-F238E27FC236}">
              <a16:creationId xmlns:a16="http://schemas.microsoft.com/office/drawing/2014/main" id="{45DAE5B8-89CA-4EC5-84E1-A96EE212858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890" name="AutoShape 1" descr="https://psfswebp.cc.wmich.edu/cs/FPR/cache/PT_PIXEL_1.gif">
          <a:extLst>
            <a:ext uri="{FF2B5EF4-FFF2-40B4-BE49-F238E27FC236}">
              <a16:creationId xmlns:a16="http://schemas.microsoft.com/office/drawing/2014/main" id="{330C0371-044E-4BEE-BACD-2DDFD57C6E7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891" name="AutoShape 1" descr="https://psfswebp.cc.wmich.edu/cs/FPR/cache/PT_PIXEL_1.gif">
          <a:extLst>
            <a:ext uri="{FF2B5EF4-FFF2-40B4-BE49-F238E27FC236}">
              <a16:creationId xmlns:a16="http://schemas.microsoft.com/office/drawing/2014/main" id="{3F721389-1A50-4869-A50D-BE215CA4771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892" name="AutoShape 1" descr="https://psfswebp.cc.wmich.edu/cs/FPR/cache/PT_PIXEL_1.gif">
          <a:extLst>
            <a:ext uri="{FF2B5EF4-FFF2-40B4-BE49-F238E27FC236}">
              <a16:creationId xmlns:a16="http://schemas.microsoft.com/office/drawing/2014/main" id="{4102FB83-2E72-40A4-8622-4D9B568891D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893" name="AutoShape 1" descr="https://psfswebp.cc.wmich.edu/cs/FPR/cache/PT_PIXEL_1.gif">
          <a:extLst>
            <a:ext uri="{FF2B5EF4-FFF2-40B4-BE49-F238E27FC236}">
              <a16:creationId xmlns:a16="http://schemas.microsoft.com/office/drawing/2014/main" id="{D77A421C-03CE-41FF-A5CD-C1C6371CC09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894" name="AutoShape 1" descr="https://psfswebp.cc.wmich.edu/cs/FPR/cache/PT_PIXEL_1.gif">
          <a:extLst>
            <a:ext uri="{FF2B5EF4-FFF2-40B4-BE49-F238E27FC236}">
              <a16:creationId xmlns:a16="http://schemas.microsoft.com/office/drawing/2014/main" id="{3B938923-E95E-4CB3-ADCC-C864D3BD672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895" name="AutoShape 1" descr="https://psfswebp.cc.wmich.edu/cs/FPR/cache/PT_PIXEL_1.gif">
          <a:extLst>
            <a:ext uri="{FF2B5EF4-FFF2-40B4-BE49-F238E27FC236}">
              <a16:creationId xmlns:a16="http://schemas.microsoft.com/office/drawing/2014/main" id="{FCE73857-BEE5-41CF-BB80-AF2E94FDD3E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896" name="AutoShape 1" descr="https://psfswebp.cc.wmich.edu/cs/FPR/cache/PT_PIXEL_1.gif">
          <a:extLst>
            <a:ext uri="{FF2B5EF4-FFF2-40B4-BE49-F238E27FC236}">
              <a16:creationId xmlns:a16="http://schemas.microsoft.com/office/drawing/2014/main" id="{F5B27391-CDFA-46F5-B079-917D29DA8C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897" name="AutoShape 1" descr="https://psfswebp.cc.wmich.edu/cs/FPR/cache/PT_PIXEL_1.gif">
          <a:extLst>
            <a:ext uri="{FF2B5EF4-FFF2-40B4-BE49-F238E27FC236}">
              <a16:creationId xmlns:a16="http://schemas.microsoft.com/office/drawing/2014/main" id="{F0C3909C-C59C-4514-93AD-71C2E7FB3E0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898" name="AutoShape 1" descr="https://psfswebp.cc.wmich.edu/cs/FPR/cache/PT_PIXEL_1.gif">
          <a:extLst>
            <a:ext uri="{FF2B5EF4-FFF2-40B4-BE49-F238E27FC236}">
              <a16:creationId xmlns:a16="http://schemas.microsoft.com/office/drawing/2014/main" id="{386CDF86-31A8-41F5-8D5C-F9891E55463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899" name="AutoShape 1" descr="https://psfswebp.cc.wmich.edu/cs/FPR/cache/PT_PIXEL_1.gif">
          <a:extLst>
            <a:ext uri="{FF2B5EF4-FFF2-40B4-BE49-F238E27FC236}">
              <a16:creationId xmlns:a16="http://schemas.microsoft.com/office/drawing/2014/main" id="{41A88464-74A1-438F-AFE2-B345FA2ECD6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900" name="AutoShape 1" descr="https://psfswebp.cc.wmich.edu/cs/FPR/cache/PT_PIXEL_1.gif">
          <a:extLst>
            <a:ext uri="{FF2B5EF4-FFF2-40B4-BE49-F238E27FC236}">
              <a16:creationId xmlns:a16="http://schemas.microsoft.com/office/drawing/2014/main" id="{A4A24FA9-B4CD-45CF-A488-5D6153003F3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901" name="AutoShape 1" descr="https://psfswebp.cc.wmich.edu/cs/FPR/cache/PT_PIXEL_1.gif">
          <a:extLst>
            <a:ext uri="{FF2B5EF4-FFF2-40B4-BE49-F238E27FC236}">
              <a16:creationId xmlns:a16="http://schemas.microsoft.com/office/drawing/2014/main" id="{C8602133-89B7-42CD-825C-37551ECB51B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902" name="AutoShape 1" descr="https://psfswebp.cc.wmich.edu/cs/FPR/cache/PT_PIXEL_1.gif">
          <a:extLst>
            <a:ext uri="{FF2B5EF4-FFF2-40B4-BE49-F238E27FC236}">
              <a16:creationId xmlns:a16="http://schemas.microsoft.com/office/drawing/2014/main" id="{D8122799-50C8-488B-9454-F7C49858F56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903" name="AutoShape 1" descr="https://psfswebp.cc.wmich.edu/cs/FPR/cache/PT_PIXEL_1.gif">
          <a:extLst>
            <a:ext uri="{FF2B5EF4-FFF2-40B4-BE49-F238E27FC236}">
              <a16:creationId xmlns:a16="http://schemas.microsoft.com/office/drawing/2014/main" id="{6DE15155-0F30-4C97-8D9B-5319D0CFC48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904" name="AutoShape 1" descr="https://psfswebp.cc.wmich.edu/cs/FPR/cache/PT_PIXEL_1.gif">
          <a:extLst>
            <a:ext uri="{FF2B5EF4-FFF2-40B4-BE49-F238E27FC236}">
              <a16:creationId xmlns:a16="http://schemas.microsoft.com/office/drawing/2014/main" id="{FFE10B7E-40E8-41FD-A18C-A9DEBBA15B3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905" name="AutoShape 1" descr="https://psfswebp.cc.wmich.edu/cs/FPR/cache/PT_PIXEL_1.gif">
          <a:extLst>
            <a:ext uri="{FF2B5EF4-FFF2-40B4-BE49-F238E27FC236}">
              <a16:creationId xmlns:a16="http://schemas.microsoft.com/office/drawing/2014/main" id="{A2C74920-527F-4741-98BB-319A79FA299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906" name="AutoShape 1" descr="https://psfswebp.cc.wmich.edu/cs/FPR/cache/PT_PIXEL_1.gif">
          <a:extLst>
            <a:ext uri="{FF2B5EF4-FFF2-40B4-BE49-F238E27FC236}">
              <a16:creationId xmlns:a16="http://schemas.microsoft.com/office/drawing/2014/main" id="{30D1C00F-0F2E-4860-A09C-B5B6F5E3C88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907" name="AutoShape 1" descr="https://psfswebp.cc.wmich.edu/cs/FPR/cache/PT_PIXEL_1.gif">
          <a:extLst>
            <a:ext uri="{FF2B5EF4-FFF2-40B4-BE49-F238E27FC236}">
              <a16:creationId xmlns:a16="http://schemas.microsoft.com/office/drawing/2014/main" id="{38CE9718-858A-42D8-A660-757401EC2DD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908" name="AutoShape 1" descr="https://psfswebp.cc.wmich.edu/cs/FPR/cache/PT_PIXEL_1.gif">
          <a:extLst>
            <a:ext uri="{FF2B5EF4-FFF2-40B4-BE49-F238E27FC236}">
              <a16:creationId xmlns:a16="http://schemas.microsoft.com/office/drawing/2014/main" id="{AC2666C8-67F1-4B63-9B5C-7CD0A11A48BE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909" name="AutoShape 1" descr="https://psfswebp.cc.wmich.edu/cs/FPR/cache/PT_PIXEL_1.gif">
          <a:extLst>
            <a:ext uri="{FF2B5EF4-FFF2-40B4-BE49-F238E27FC236}">
              <a16:creationId xmlns:a16="http://schemas.microsoft.com/office/drawing/2014/main" id="{DACE2421-F1A9-48FE-89B4-13C99A608D1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910" name="AutoShape 1" descr="https://psfswebp.cc.wmich.edu/cs/FPR/cache/PT_PIXEL_1.gif">
          <a:extLst>
            <a:ext uri="{FF2B5EF4-FFF2-40B4-BE49-F238E27FC236}">
              <a16:creationId xmlns:a16="http://schemas.microsoft.com/office/drawing/2014/main" id="{E4660861-D07F-40AB-9942-CDFAB8F455E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293370"/>
    <xdr:sp macro="" textlink="">
      <xdr:nvSpPr>
        <xdr:cNvPr id="5911" name="AutoShape 1" descr="https://psfswebp.cc.wmich.edu/cs/FPR/cache/PT_PIXEL_1.gif">
          <a:extLst>
            <a:ext uri="{FF2B5EF4-FFF2-40B4-BE49-F238E27FC236}">
              <a16:creationId xmlns:a16="http://schemas.microsoft.com/office/drawing/2014/main" id="{FAABC74E-4E3B-454C-B1CF-DF5D0626006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293370"/>
    <xdr:sp macro="" textlink="">
      <xdr:nvSpPr>
        <xdr:cNvPr id="5912" name="AutoShape 1" descr="https://psfswebp.cc.wmich.edu/cs/FPR/cache/PT_PIXEL_1.gif">
          <a:extLst>
            <a:ext uri="{FF2B5EF4-FFF2-40B4-BE49-F238E27FC236}">
              <a16:creationId xmlns:a16="http://schemas.microsoft.com/office/drawing/2014/main" id="{491EFD2A-6524-460C-81FF-4B0AFFEE55C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293370"/>
    <xdr:sp macro="" textlink="">
      <xdr:nvSpPr>
        <xdr:cNvPr id="5913" name="AutoShape 1" descr="https://psfswebp.cc.wmich.edu/cs/FPR/cache/PT_PIXEL_1.gif">
          <a:extLst>
            <a:ext uri="{FF2B5EF4-FFF2-40B4-BE49-F238E27FC236}">
              <a16:creationId xmlns:a16="http://schemas.microsoft.com/office/drawing/2014/main" id="{2BBA7841-E50D-4E76-9F78-2E46E02DDF8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293370"/>
    <xdr:sp macro="" textlink="">
      <xdr:nvSpPr>
        <xdr:cNvPr id="5914" name="AutoShape 1" descr="https://psfswebp.cc.wmich.edu/cs/FPR/cache/PT_PIXEL_1.gif">
          <a:extLst>
            <a:ext uri="{FF2B5EF4-FFF2-40B4-BE49-F238E27FC236}">
              <a16:creationId xmlns:a16="http://schemas.microsoft.com/office/drawing/2014/main" id="{CF752E4C-6158-487D-B664-5A9F0F581A0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293370"/>
    <xdr:sp macro="" textlink="">
      <xdr:nvSpPr>
        <xdr:cNvPr id="5915" name="AutoShape 1" descr="https://psfswebp.cc.wmich.edu/cs/FPR/cache/PT_PIXEL_1.gif">
          <a:extLst>
            <a:ext uri="{FF2B5EF4-FFF2-40B4-BE49-F238E27FC236}">
              <a16:creationId xmlns:a16="http://schemas.microsoft.com/office/drawing/2014/main" id="{F4BA2729-60A7-4576-AA4D-E705D0BD445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293370"/>
    <xdr:sp macro="" textlink="">
      <xdr:nvSpPr>
        <xdr:cNvPr id="5916" name="AutoShape 1" descr="https://psfswebp.cc.wmich.edu/cs/FPR/cache/PT_PIXEL_1.gif">
          <a:extLst>
            <a:ext uri="{FF2B5EF4-FFF2-40B4-BE49-F238E27FC236}">
              <a16:creationId xmlns:a16="http://schemas.microsoft.com/office/drawing/2014/main" id="{037DD64B-5440-4AC2-8920-319A22A15C7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917" name="AutoShape 1" descr="https://psfswebp.cc.wmich.edu/cs/FPR/cache/PT_PIXEL_1.gif">
          <a:extLst>
            <a:ext uri="{FF2B5EF4-FFF2-40B4-BE49-F238E27FC236}">
              <a16:creationId xmlns:a16="http://schemas.microsoft.com/office/drawing/2014/main" id="{218A47A7-70A6-4750-B4DF-7628C6D24F2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899160</xdr:colOff>
      <xdr:row>10</xdr:row>
      <xdr:rowOff>45720</xdr:rowOff>
    </xdr:from>
    <xdr:ext cx="304800" cy="304800"/>
    <xdr:sp macro="" textlink="">
      <xdr:nvSpPr>
        <xdr:cNvPr id="5918" name="AutoShape 1" descr="https://psfswebp.cc.wmich.edu/cs/FPR/cache/PT_PIXEL_1.gif">
          <a:extLst>
            <a:ext uri="{FF2B5EF4-FFF2-40B4-BE49-F238E27FC236}">
              <a16:creationId xmlns:a16="http://schemas.microsoft.com/office/drawing/2014/main" id="{D458FA60-9745-44D1-8EF5-632E8D1549C5}"/>
            </a:ext>
          </a:extLst>
        </xdr:cNvPr>
        <xdr:cNvSpPr>
          <a:spLocks noChangeAspect="1" noChangeArrowheads="1"/>
        </xdr:cNvSpPr>
      </xdr:nvSpPr>
      <xdr:spPr bwMode="auto">
        <a:xfrm>
          <a:off x="619506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919" name="AutoShape 1" descr="https://psfswebp.cc.wmich.edu/cs/FPR/cache/PT_PIXEL_1.gif">
          <a:extLst>
            <a:ext uri="{FF2B5EF4-FFF2-40B4-BE49-F238E27FC236}">
              <a16:creationId xmlns:a16="http://schemas.microsoft.com/office/drawing/2014/main" id="{E07912FE-EC2E-4814-BBE8-3C17A836ED0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920" name="AutoShape 1" descr="https://psfswebp.cc.wmich.edu/cs/FPR/cache/PT_PIXEL_1.gif">
          <a:extLst>
            <a:ext uri="{FF2B5EF4-FFF2-40B4-BE49-F238E27FC236}">
              <a16:creationId xmlns:a16="http://schemas.microsoft.com/office/drawing/2014/main" id="{74D11D65-FC8B-4AEB-8489-C3A0196E6B5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921" name="AutoShape 1" descr="https://psfswebp.cc.wmich.edu/cs/FPR/cache/PT_PIXEL_1.gif">
          <a:extLst>
            <a:ext uri="{FF2B5EF4-FFF2-40B4-BE49-F238E27FC236}">
              <a16:creationId xmlns:a16="http://schemas.microsoft.com/office/drawing/2014/main" id="{F91E6FA7-9166-4E65-89A8-D776035DBC7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922" name="AutoShape 1" descr="https://psfswebp.cc.wmich.edu/cs/FPR/cache/PT_PIXEL_1.gif">
          <a:extLst>
            <a:ext uri="{FF2B5EF4-FFF2-40B4-BE49-F238E27FC236}">
              <a16:creationId xmlns:a16="http://schemas.microsoft.com/office/drawing/2014/main" id="{E3F9CEC1-CABA-4971-BB0B-A2AD34B70C4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754380</xdr:colOff>
      <xdr:row>10</xdr:row>
      <xdr:rowOff>121920</xdr:rowOff>
    </xdr:from>
    <xdr:ext cx="304800" cy="304800"/>
    <xdr:sp macro="" textlink="">
      <xdr:nvSpPr>
        <xdr:cNvPr id="5923" name="AutoShape 1" descr="https://psfswebp.cc.wmich.edu/cs/FPR/cache/PT_PIXEL_1.gif">
          <a:extLst>
            <a:ext uri="{FF2B5EF4-FFF2-40B4-BE49-F238E27FC236}">
              <a16:creationId xmlns:a16="http://schemas.microsoft.com/office/drawing/2014/main" id="{26229854-F55C-4FF7-B427-849A58A6083A}"/>
            </a:ext>
          </a:extLst>
        </xdr:cNvPr>
        <xdr:cNvSpPr>
          <a:spLocks noChangeAspect="1" noChangeArrowheads="1"/>
        </xdr:cNvSpPr>
      </xdr:nvSpPr>
      <xdr:spPr bwMode="auto">
        <a:xfrm>
          <a:off x="7109460" y="2148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304800" cy="304800"/>
    <xdr:sp macro="" textlink="">
      <xdr:nvSpPr>
        <xdr:cNvPr id="5924" name="AutoShape 1" descr="https://psfswebp.cc.wmich.edu/cs/FPR/cache/PT_PIXEL_1.gif">
          <a:extLst>
            <a:ext uri="{FF2B5EF4-FFF2-40B4-BE49-F238E27FC236}">
              <a16:creationId xmlns:a16="http://schemas.microsoft.com/office/drawing/2014/main" id="{F514C8C0-102D-44A3-8375-F1E32AF7F29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5925" name="AutoShape 1" descr="https://psfswebp.cc.wmich.edu/cs/FPR/cache/PT_PIXEL_1.gif">
          <a:extLst>
            <a:ext uri="{FF2B5EF4-FFF2-40B4-BE49-F238E27FC236}">
              <a16:creationId xmlns:a16="http://schemas.microsoft.com/office/drawing/2014/main" id="{4774DAD9-8CE5-4943-94A0-D40AC1FB194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26" name="AutoShape 1" descr="https://psfswebp.cc.wmich.edu/cs/FPR/cache/PT_PIXEL_1.gif">
          <a:extLst>
            <a:ext uri="{FF2B5EF4-FFF2-40B4-BE49-F238E27FC236}">
              <a16:creationId xmlns:a16="http://schemas.microsoft.com/office/drawing/2014/main" id="{3226ED0B-5DCC-4B46-AC0B-FCC8F1A065A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5927" name="AutoShape 1" descr="https://psfswebp.cc.wmich.edu/cs/FPR/cache/PT_PIXEL_1.gif">
          <a:extLst>
            <a:ext uri="{FF2B5EF4-FFF2-40B4-BE49-F238E27FC236}">
              <a16:creationId xmlns:a16="http://schemas.microsoft.com/office/drawing/2014/main" id="{F0C8D45B-0F10-4D20-99F3-E9C880DA5AC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928" name="AutoShape 1" descr="https://psfswebp.cc.wmich.edu/cs/FPR/cache/PT_PIXEL_1.gif">
          <a:extLst>
            <a:ext uri="{FF2B5EF4-FFF2-40B4-BE49-F238E27FC236}">
              <a16:creationId xmlns:a16="http://schemas.microsoft.com/office/drawing/2014/main" id="{10A31D93-63C0-4507-8BB1-3BB2EFAA616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929" name="AutoShape 1" descr="https://psfswebp.cc.wmich.edu/cs/FPR/cache/PT_PIXEL_1.gif">
          <a:extLst>
            <a:ext uri="{FF2B5EF4-FFF2-40B4-BE49-F238E27FC236}">
              <a16:creationId xmlns:a16="http://schemas.microsoft.com/office/drawing/2014/main" id="{27EF8302-6A2B-43B4-9740-2E34C1D7140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10515"/>
    <xdr:sp macro="" textlink="">
      <xdr:nvSpPr>
        <xdr:cNvPr id="5930" name="AutoShape 1" descr="https://psfswebp.cc.wmich.edu/cs/FPR/cache/PT_PIXEL_1.gif">
          <a:extLst>
            <a:ext uri="{FF2B5EF4-FFF2-40B4-BE49-F238E27FC236}">
              <a16:creationId xmlns:a16="http://schemas.microsoft.com/office/drawing/2014/main" id="{E4DEFFA7-F2EC-49E0-A10B-BD9A5F1E5D0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31" name="AutoShape 1" descr="https://psfswebp.cc.wmich.edu/cs/FPR/cache/PT_PIXEL_1.gif">
          <a:extLst>
            <a:ext uri="{FF2B5EF4-FFF2-40B4-BE49-F238E27FC236}">
              <a16:creationId xmlns:a16="http://schemas.microsoft.com/office/drawing/2014/main" id="{6396156E-50FE-471F-BA0E-7EFC4D898C8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932" name="AutoShape 1" descr="https://psfswebp.cc.wmich.edu/cs/FPR/cache/PT_PIXEL_1.gif">
          <a:extLst>
            <a:ext uri="{FF2B5EF4-FFF2-40B4-BE49-F238E27FC236}">
              <a16:creationId xmlns:a16="http://schemas.microsoft.com/office/drawing/2014/main" id="{2EF8EEC8-AF9C-41F3-826D-6932BDC4C2A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10515"/>
    <xdr:sp macro="" textlink="">
      <xdr:nvSpPr>
        <xdr:cNvPr id="5933" name="AutoShape 1" descr="https://psfswebp.cc.wmich.edu/cs/FPR/cache/PT_PIXEL_1.gif">
          <a:extLst>
            <a:ext uri="{FF2B5EF4-FFF2-40B4-BE49-F238E27FC236}">
              <a16:creationId xmlns:a16="http://schemas.microsoft.com/office/drawing/2014/main" id="{7549D875-4648-44AD-B7E5-5A2CB2F0F7E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934" name="AutoShape 1" descr="https://psfswebp.cc.wmich.edu/cs/FPR/cache/PT_PIXEL_1.gif">
          <a:extLst>
            <a:ext uri="{FF2B5EF4-FFF2-40B4-BE49-F238E27FC236}">
              <a16:creationId xmlns:a16="http://schemas.microsoft.com/office/drawing/2014/main" id="{33B222E1-B69A-48B0-87F5-8F1AD9F962F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935" name="AutoShape 1" descr="https://psfswebp.cc.wmich.edu/cs/FPR/cache/PT_PIXEL_1.gif">
          <a:extLst>
            <a:ext uri="{FF2B5EF4-FFF2-40B4-BE49-F238E27FC236}">
              <a16:creationId xmlns:a16="http://schemas.microsoft.com/office/drawing/2014/main" id="{2E72A6AF-BC91-4C24-8C8D-3DF3CE9B354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142875</xdr:rowOff>
    </xdr:from>
    <xdr:ext cx="304800" cy="304800"/>
    <xdr:sp macro="" textlink="">
      <xdr:nvSpPr>
        <xdr:cNvPr id="5936" name="AutoShape 1" descr="https://psfswebp.cc.wmich.edu/cs/FPR/cache/PT_PIXEL_1.gif">
          <a:extLst>
            <a:ext uri="{FF2B5EF4-FFF2-40B4-BE49-F238E27FC236}">
              <a16:creationId xmlns:a16="http://schemas.microsoft.com/office/drawing/2014/main" id="{05B0A2A9-03F8-43CE-8803-17AF5A0D6E1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37" name="AutoShape 1" descr="https://psfswebp.cc.wmich.edu/cs/FPR/cache/PT_PIXEL_1.gif">
          <a:extLst>
            <a:ext uri="{FF2B5EF4-FFF2-40B4-BE49-F238E27FC236}">
              <a16:creationId xmlns:a16="http://schemas.microsoft.com/office/drawing/2014/main" id="{76F976F0-CF34-4250-A463-06290EA3ACE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38" name="AutoShape 1" descr="https://psfswebp.cc.wmich.edu/cs/FPR/cache/PT_PIXEL_1.gif">
          <a:extLst>
            <a:ext uri="{FF2B5EF4-FFF2-40B4-BE49-F238E27FC236}">
              <a16:creationId xmlns:a16="http://schemas.microsoft.com/office/drawing/2014/main" id="{DCCB7534-2F9B-4110-ADD1-A3687F5F23C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939" name="AutoShape 1" descr="https://psfswebp.cc.wmich.edu/cs/FPR/cache/PT_PIXEL_1.gif">
          <a:extLst>
            <a:ext uri="{FF2B5EF4-FFF2-40B4-BE49-F238E27FC236}">
              <a16:creationId xmlns:a16="http://schemas.microsoft.com/office/drawing/2014/main" id="{35EF421C-9813-4CFA-A68F-1C7152D6009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940" name="AutoShape 1" descr="https://psfswebp.cc.wmich.edu/cs/FPR/cache/PT_PIXEL_1.gif">
          <a:extLst>
            <a:ext uri="{FF2B5EF4-FFF2-40B4-BE49-F238E27FC236}">
              <a16:creationId xmlns:a16="http://schemas.microsoft.com/office/drawing/2014/main" id="{58307B34-E1AC-4C38-96E4-CF09C2E44FC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941" name="AutoShape 1" descr="https://psfswebp.cc.wmich.edu/cs/FPR/cache/PT_PIXEL_1.gif">
          <a:extLst>
            <a:ext uri="{FF2B5EF4-FFF2-40B4-BE49-F238E27FC236}">
              <a16:creationId xmlns:a16="http://schemas.microsoft.com/office/drawing/2014/main" id="{63CE08BD-70EE-41A7-A4CC-5E3E0F54D64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942" name="AutoShape 1" descr="https://psfswebp.cc.wmich.edu/cs/FPR/cache/PT_PIXEL_1.gif">
          <a:extLst>
            <a:ext uri="{FF2B5EF4-FFF2-40B4-BE49-F238E27FC236}">
              <a16:creationId xmlns:a16="http://schemas.microsoft.com/office/drawing/2014/main" id="{98F74683-8189-47ED-8291-664E3BD35CA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943" name="AutoShape 1" descr="https://psfswebp.cc.wmich.edu/cs/FPR/cache/PT_PIXEL_1.gif">
          <a:extLst>
            <a:ext uri="{FF2B5EF4-FFF2-40B4-BE49-F238E27FC236}">
              <a16:creationId xmlns:a16="http://schemas.microsoft.com/office/drawing/2014/main" id="{1E97680F-4178-4569-9B0B-B6F88478B43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944" name="AutoShape 1" descr="https://psfswebp.cc.wmich.edu/cs/FPR/cache/PT_PIXEL_1.gif">
          <a:extLst>
            <a:ext uri="{FF2B5EF4-FFF2-40B4-BE49-F238E27FC236}">
              <a16:creationId xmlns:a16="http://schemas.microsoft.com/office/drawing/2014/main" id="{31CC13A4-37EB-4910-A0E4-97F6BABDA0D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945" name="AutoShape 1" descr="https://psfswebp.cc.wmich.edu/cs/FPR/cache/PT_PIXEL_1.gif">
          <a:extLst>
            <a:ext uri="{FF2B5EF4-FFF2-40B4-BE49-F238E27FC236}">
              <a16:creationId xmlns:a16="http://schemas.microsoft.com/office/drawing/2014/main" id="{64C93666-78B9-4088-B67B-2CDFEDC94E1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946" name="AutoShape 1" descr="https://psfswebp.cc.wmich.edu/cs/FPR/cache/PT_PIXEL_1.gif">
          <a:extLst>
            <a:ext uri="{FF2B5EF4-FFF2-40B4-BE49-F238E27FC236}">
              <a16:creationId xmlns:a16="http://schemas.microsoft.com/office/drawing/2014/main" id="{59F46F17-A322-47CB-85CC-122B0A9D602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947" name="AutoShape 1" descr="https://psfswebp.cc.wmich.edu/cs/FPR/cache/PT_PIXEL_1.gif">
          <a:extLst>
            <a:ext uri="{FF2B5EF4-FFF2-40B4-BE49-F238E27FC236}">
              <a16:creationId xmlns:a16="http://schemas.microsoft.com/office/drawing/2014/main" id="{9976AFA1-AE82-4FA0-8A70-55A5A74B698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948" name="AutoShape 1" descr="https://psfswebp.cc.wmich.edu/cs/FPR/cache/PT_PIXEL_1.gif">
          <a:extLst>
            <a:ext uri="{FF2B5EF4-FFF2-40B4-BE49-F238E27FC236}">
              <a16:creationId xmlns:a16="http://schemas.microsoft.com/office/drawing/2014/main" id="{9824156B-A2BF-4D03-9D0A-BDD403BE2C3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49" name="AutoShape 1" descr="https://psfswebp.cc.wmich.edu/cs/FPR/cache/PT_PIXEL_1.gif">
          <a:extLst>
            <a:ext uri="{FF2B5EF4-FFF2-40B4-BE49-F238E27FC236}">
              <a16:creationId xmlns:a16="http://schemas.microsoft.com/office/drawing/2014/main" id="{AD64A72B-D408-46C9-9181-23B82C5CEB9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50" name="AutoShape 1" descr="https://psfswebp.cc.wmich.edu/cs/FPR/cache/PT_PIXEL_1.gif">
          <a:extLst>
            <a:ext uri="{FF2B5EF4-FFF2-40B4-BE49-F238E27FC236}">
              <a16:creationId xmlns:a16="http://schemas.microsoft.com/office/drawing/2014/main" id="{0ADDE9A8-C1EA-4C35-AC60-1324B8FE171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951" name="AutoShape 1" descr="https://psfswebp.cc.wmich.edu/cs/FPR/cache/PT_PIXEL_1.gif">
          <a:extLst>
            <a:ext uri="{FF2B5EF4-FFF2-40B4-BE49-F238E27FC236}">
              <a16:creationId xmlns:a16="http://schemas.microsoft.com/office/drawing/2014/main" id="{E1008AC4-FBD1-4C77-8697-CBBE547ED81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304800" cy="304800"/>
    <xdr:sp macro="" textlink="">
      <xdr:nvSpPr>
        <xdr:cNvPr id="5952" name="AutoShape 1" descr="https://psfswebp.cc.wmich.edu/cs/FPR/cache/PT_PIXEL_1.gif">
          <a:extLst>
            <a:ext uri="{FF2B5EF4-FFF2-40B4-BE49-F238E27FC236}">
              <a16:creationId xmlns:a16="http://schemas.microsoft.com/office/drawing/2014/main" id="{BE36666C-A5D2-453D-9E7D-AAF3D93AA94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953" name="AutoShape 1" descr="https://psfswebp.cc.wmich.edu/cs/FPR/cache/PT_PIXEL_1.gif">
          <a:extLst>
            <a:ext uri="{FF2B5EF4-FFF2-40B4-BE49-F238E27FC236}">
              <a16:creationId xmlns:a16="http://schemas.microsoft.com/office/drawing/2014/main" id="{9446842D-3F0D-4CCB-AC6D-9B7FC4A95E7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0" cy="304800"/>
    <xdr:sp macro="" textlink="">
      <xdr:nvSpPr>
        <xdr:cNvPr id="5954" name="AutoShape 1" descr="https://psfswebp.cc.wmich.edu/cs/FPR/cache/PT_PIXEL_1.gif">
          <a:extLst>
            <a:ext uri="{FF2B5EF4-FFF2-40B4-BE49-F238E27FC236}">
              <a16:creationId xmlns:a16="http://schemas.microsoft.com/office/drawing/2014/main" id="{BC51B4FC-B11C-4FB7-ACF2-02E8C34D68A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955" name="AutoShape 1" descr="https://psfswebp.cc.wmich.edu/cs/FPR/cache/PT_PIXEL_1.gif">
          <a:extLst>
            <a:ext uri="{FF2B5EF4-FFF2-40B4-BE49-F238E27FC236}">
              <a16:creationId xmlns:a16="http://schemas.microsoft.com/office/drawing/2014/main" id="{D01B7F51-5ABB-49E1-B6FA-5BD78069A55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304800" cy="304800"/>
    <xdr:sp macro="" textlink="">
      <xdr:nvSpPr>
        <xdr:cNvPr id="5956" name="AutoShape 1" descr="https://psfswebp.cc.wmich.edu/cs/FPR/cache/PT_PIXEL_1.gif">
          <a:extLst>
            <a:ext uri="{FF2B5EF4-FFF2-40B4-BE49-F238E27FC236}">
              <a16:creationId xmlns:a16="http://schemas.microsoft.com/office/drawing/2014/main" id="{F7A57406-96EF-4DF7-81E7-0C101D73C61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957" name="AutoShape 1" descr="https://psfswebp.cc.wmich.edu/cs/FPR/cache/PT_PIXEL_1.gif">
          <a:extLst>
            <a:ext uri="{FF2B5EF4-FFF2-40B4-BE49-F238E27FC236}">
              <a16:creationId xmlns:a16="http://schemas.microsoft.com/office/drawing/2014/main" id="{CA4EF7D5-F21A-44EB-B99D-EE675FA2BEA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13</xdr:row>
      <xdr:rowOff>0</xdr:rowOff>
    </xdr:from>
    <xdr:ext cx="304800" cy="304800"/>
    <xdr:sp macro="" textlink="">
      <xdr:nvSpPr>
        <xdr:cNvPr id="5958" name="AutoShape 1" descr="https://psfswebp.cc.wmich.edu/cs/FPR/cache/PT_PIXEL_1.gif">
          <a:extLst>
            <a:ext uri="{FF2B5EF4-FFF2-40B4-BE49-F238E27FC236}">
              <a16:creationId xmlns:a16="http://schemas.microsoft.com/office/drawing/2014/main" id="{6EF39DED-A970-487A-A6DE-E46219681C1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959" name="AutoShape 1" descr="https://psfswebp.cc.wmich.edu/cs/FPR/cache/PT_PIXEL_1.gif">
          <a:extLst>
            <a:ext uri="{FF2B5EF4-FFF2-40B4-BE49-F238E27FC236}">
              <a16:creationId xmlns:a16="http://schemas.microsoft.com/office/drawing/2014/main" id="{2A0F9075-F91A-4134-8D89-04FF2841BC0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14</xdr:row>
      <xdr:rowOff>0</xdr:rowOff>
    </xdr:from>
    <xdr:ext cx="304800" cy="304800"/>
    <xdr:sp macro="" textlink="">
      <xdr:nvSpPr>
        <xdr:cNvPr id="5960" name="AutoShape 1" descr="https://psfswebp.cc.wmich.edu/cs/FPR/cache/PT_PIXEL_1.gif">
          <a:extLst>
            <a:ext uri="{FF2B5EF4-FFF2-40B4-BE49-F238E27FC236}">
              <a16:creationId xmlns:a16="http://schemas.microsoft.com/office/drawing/2014/main" id="{70D21B48-5926-485E-8CA1-89AE0117845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293370"/>
    <xdr:sp macro="" textlink="">
      <xdr:nvSpPr>
        <xdr:cNvPr id="5961" name="AutoShape 1" descr="https://psfswebp.cc.wmich.edu/cs/FPR/cache/PT_PIXEL_1.gif">
          <a:extLst>
            <a:ext uri="{FF2B5EF4-FFF2-40B4-BE49-F238E27FC236}">
              <a16:creationId xmlns:a16="http://schemas.microsoft.com/office/drawing/2014/main" id="{7D3156D5-22CF-4179-8A3B-6AA3C6D7504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3370"/>
    <xdr:sp macro="" textlink="">
      <xdr:nvSpPr>
        <xdr:cNvPr id="5962" name="AutoShape 1" descr="https://psfswebp.cc.wmich.edu/cs/FPR/cache/PT_PIXEL_1.gif">
          <a:extLst>
            <a:ext uri="{FF2B5EF4-FFF2-40B4-BE49-F238E27FC236}">
              <a16:creationId xmlns:a16="http://schemas.microsoft.com/office/drawing/2014/main" id="{BFB70465-0650-4286-A11A-E42E19E956B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293370"/>
    <xdr:sp macro="" textlink="">
      <xdr:nvSpPr>
        <xdr:cNvPr id="5963" name="AutoShape 1" descr="https://psfswebp.cc.wmich.edu/cs/FPR/cache/PT_PIXEL_1.gif">
          <a:extLst>
            <a:ext uri="{FF2B5EF4-FFF2-40B4-BE49-F238E27FC236}">
              <a16:creationId xmlns:a16="http://schemas.microsoft.com/office/drawing/2014/main" id="{3A5D5BD6-E7EC-40C2-814A-1C9876F8160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293370"/>
    <xdr:sp macro="" textlink="">
      <xdr:nvSpPr>
        <xdr:cNvPr id="5964" name="AutoShape 1" descr="https://psfswebp.cc.wmich.edu/cs/FPR/cache/PT_PIXEL_1.gif">
          <a:extLst>
            <a:ext uri="{FF2B5EF4-FFF2-40B4-BE49-F238E27FC236}">
              <a16:creationId xmlns:a16="http://schemas.microsoft.com/office/drawing/2014/main" id="{809CE4A8-81B6-467D-992B-C4006F962A5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293370"/>
    <xdr:sp macro="" textlink="">
      <xdr:nvSpPr>
        <xdr:cNvPr id="5965" name="AutoShape 1" descr="https://psfswebp.cc.wmich.edu/cs/FPR/cache/PT_PIXEL_1.gif">
          <a:extLst>
            <a:ext uri="{FF2B5EF4-FFF2-40B4-BE49-F238E27FC236}">
              <a16:creationId xmlns:a16="http://schemas.microsoft.com/office/drawing/2014/main" id="{BB7F8578-E366-4394-AB83-44A88829C3B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293370"/>
    <xdr:sp macro="" textlink="">
      <xdr:nvSpPr>
        <xdr:cNvPr id="5966" name="AutoShape 1" descr="https://psfswebp.cc.wmich.edu/cs/FPR/cache/PT_PIXEL_1.gif">
          <a:extLst>
            <a:ext uri="{FF2B5EF4-FFF2-40B4-BE49-F238E27FC236}">
              <a16:creationId xmlns:a16="http://schemas.microsoft.com/office/drawing/2014/main" id="{33F364E5-2027-4AB1-94A5-0E32AD2407F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967" name="AutoShape 1" descr="https://psfswebp.cc.wmich.edu/cs/FPR/cache/PT_PIXEL_1.gif">
          <a:extLst>
            <a:ext uri="{FF2B5EF4-FFF2-40B4-BE49-F238E27FC236}">
              <a16:creationId xmlns:a16="http://schemas.microsoft.com/office/drawing/2014/main" id="{147C6962-0867-4F45-97C4-723A1AAA776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899160</xdr:colOff>
      <xdr:row>10</xdr:row>
      <xdr:rowOff>45720</xdr:rowOff>
    </xdr:from>
    <xdr:ext cx="304800" cy="304800"/>
    <xdr:sp macro="" textlink="">
      <xdr:nvSpPr>
        <xdr:cNvPr id="5968" name="AutoShape 1" descr="https://psfswebp.cc.wmich.edu/cs/FPR/cache/PT_PIXEL_1.gif">
          <a:extLst>
            <a:ext uri="{FF2B5EF4-FFF2-40B4-BE49-F238E27FC236}">
              <a16:creationId xmlns:a16="http://schemas.microsoft.com/office/drawing/2014/main" id="{D4B4EF30-AD39-467F-822B-327D9B6117A4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07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969" name="AutoShape 1" descr="https://psfswebp.cc.wmich.edu/cs/FPR/cache/PT_PIXEL_1.gif">
          <a:extLst>
            <a:ext uri="{FF2B5EF4-FFF2-40B4-BE49-F238E27FC236}">
              <a16:creationId xmlns:a16="http://schemas.microsoft.com/office/drawing/2014/main" id="{9F68F6A0-1989-40FC-800D-C8DA90B2636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970" name="AutoShape 1" descr="https://psfswebp.cc.wmich.edu/cs/FPR/cache/PT_PIXEL_1.gif">
          <a:extLst>
            <a:ext uri="{FF2B5EF4-FFF2-40B4-BE49-F238E27FC236}">
              <a16:creationId xmlns:a16="http://schemas.microsoft.com/office/drawing/2014/main" id="{8E0951A4-6F20-4511-A990-D2378327044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971" name="AutoShape 1" descr="https://psfswebp.cc.wmich.edu/cs/FPR/cache/PT_PIXEL_1.gif">
          <a:extLst>
            <a:ext uri="{FF2B5EF4-FFF2-40B4-BE49-F238E27FC236}">
              <a16:creationId xmlns:a16="http://schemas.microsoft.com/office/drawing/2014/main" id="{D1D3C3FC-A286-4CFB-9E3B-48E55D6F5F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972" name="AutoShape 1" descr="https://psfswebp.cc.wmich.edu/cs/FPR/cache/PT_PIXEL_1.gif">
          <a:extLst>
            <a:ext uri="{FF2B5EF4-FFF2-40B4-BE49-F238E27FC236}">
              <a16:creationId xmlns:a16="http://schemas.microsoft.com/office/drawing/2014/main" id="{AC341BBD-9D50-4C3C-9F20-251173060B7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8</xdr:row>
      <xdr:rowOff>0</xdr:rowOff>
    </xdr:from>
    <xdr:ext cx="304800" cy="304800"/>
    <xdr:sp macro="" textlink="">
      <xdr:nvSpPr>
        <xdr:cNvPr id="5973" name="AutoShape 1" descr="https://psfswebp.cc.wmich.edu/cs/FPR/cache/PT_PIXEL_1.gif">
          <a:extLst>
            <a:ext uri="{FF2B5EF4-FFF2-40B4-BE49-F238E27FC236}">
              <a16:creationId xmlns:a16="http://schemas.microsoft.com/office/drawing/2014/main" id="{EE151303-3EA9-41DC-8B08-355990664553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691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5974" name="AutoShape 1" descr="https://psfswebp.cc.wmich.edu/cs/FPR/cache/PT_PIXEL_1.gif">
          <a:extLst>
            <a:ext uri="{FF2B5EF4-FFF2-40B4-BE49-F238E27FC236}">
              <a16:creationId xmlns:a16="http://schemas.microsoft.com/office/drawing/2014/main" id="{5DB2CF0C-B6D0-42A9-8C93-CB08908D00E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975" name="AutoShape 1" descr="https://psfswebp.cc.wmich.edu/cs/FPR/cache/PT_PIXEL_1.gif">
          <a:extLst>
            <a:ext uri="{FF2B5EF4-FFF2-40B4-BE49-F238E27FC236}">
              <a16:creationId xmlns:a16="http://schemas.microsoft.com/office/drawing/2014/main" id="{B6DD81B0-B76D-46C8-A5C2-FE28F9AD085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5976" name="AutoShape 1" descr="https://psfswebp.cc.wmich.edu/cs/FPR/cache/PT_PIXEL_1.gif">
          <a:extLst>
            <a:ext uri="{FF2B5EF4-FFF2-40B4-BE49-F238E27FC236}">
              <a16:creationId xmlns:a16="http://schemas.microsoft.com/office/drawing/2014/main" id="{9E1C3A63-8889-474D-9D78-98B2685A9F5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977" name="AutoShape 1" descr="https://psfswebp.cc.wmich.edu/cs/FPR/cache/PT_PIXEL_1.gif">
          <a:extLst>
            <a:ext uri="{FF2B5EF4-FFF2-40B4-BE49-F238E27FC236}">
              <a16:creationId xmlns:a16="http://schemas.microsoft.com/office/drawing/2014/main" id="{3B28DF3E-1DD6-4433-90CF-59CBAB73081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978" name="AutoShape 1" descr="https://psfswebp.cc.wmich.edu/cs/FPR/cache/PT_PIXEL_1.gif">
          <a:extLst>
            <a:ext uri="{FF2B5EF4-FFF2-40B4-BE49-F238E27FC236}">
              <a16:creationId xmlns:a16="http://schemas.microsoft.com/office/drawing/2014/main" id="{C3403778-5213-4359-ADEC-84F2EF3555B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10515"/>
    <xdr:sp macro="" textlink="">
      <xdr:nvSpPr>
        <xdr:cNvPr id="5979" name="AutoShape 1" descr="https://psfswebp.cc.wmich.edu/cs/FPR/cache/PT_PIXEL_1.gif">
          <a:extLst>
            <a:ext uri="{FF2B5EF4-FFF2-40B4-BE49-F238E27FC236}">
              <a16:creationId xmlns:a16="http://schemas.microsoft.com/office/drawing/2014/main" id="{C01AA5E1-6FEA-49AA-BA9D-EF5C601C854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980" name="AutoShape 1" descr="https://psfswebp.cc.wmich.edu/cs/FPR/cache/PT_PIXEL_1.gif">
          <a:extLst>
            <a:ext uri="{FF2B5EF4-FFF2-40B4-BE49-F238E27FC236}">
              <a16:creationId xmlns:a16="http://schemas.microsoft.com/office/drawing/2014/main" id="{A6D70484-3121-4BED-AF05-31C38170F1A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981" name="AutoShape 1" descr="https://psfswebp.cc.wmich.edu/cs/FPR/cache/PT_PIXEL_1.gif">
          <a:extLst>
            <a:ext uri="{FF2B5EF4-FFF2-40B4-BE49-F238E27FC236}">
              <a16:creationId xmlns:a16="http://schemas.microsoft.com/office/drawing/2014/main" id="{A35BDAF9-9438-4AB6-97ED-DD9D38C6842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10515"/>
    <xdr:sp macro="" textlink="">
      <xdr:nvSpPr>
        <xdr:cNvPr id="5982" name="AutoShape 1" descr="https://psfswebp.cc.wmich.edu/cs/FPR/cache/PT_PIXEL_1.gif">
          <a:extLst>
            <a:ext uri="{FF2B5EF4-FFF2-40B4-BE49-F238E27FC236}">
              <a16:creationId xmlns:a16="http://schemas.microsoft.com/office/drawing/2014/main" id="{C005997E-0A9A-4E02-8E25-78C4FA567DC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983" name="AutoShape 1" descr="https://psfswebp.cc.wmich.edu/cs/FPR/cache/PT_PIXEL_1.gif">
          <a:extLst>
            <a:ext uri="{FF2B5EF4-FFF2-40B4-BE49-F238E27FC236}">
              <a16:creationId xmlns:a16="http://schemas.microsoft.com/office/drawing/2014/main" id="{9EADD326-A9EE-4EC8-98BF-15A68BB6A25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984" name="AutoShape 1" descr="https://psfswebp.cc.wmich.edu/cs/FPR/cache/PT_PIXEL_1.gif">
          <a:extLst>
            <a:ext uri="{FF2B5EF4-FFF2-40B4-BE49-F238E27FC236}">
              <a16:creationId xmlns:a16="http://schemas.microsoft.com/office/drawing/2014/main" id="{0FE137F6-B164-4A12-B105-F456804CD46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142875</xdr:rowOff>
    </xdr:from>
    <xdr:ext cx="304800" cy="304800"/>
    <xdr:sp macro="" textlink="">
      <xdr:nvSpPr>
        <xdr:cNvPr id="5985" name="AutoShape 1" descr="https://psfswebp.cc.wmich.edu/cs/FPR/cache/PT_PIXEL_1.gif">
          <a:extLst>
            <a:ext uri="{FF2B5EF4-FFF2-40B4-BE49-F238E27FC236}">
              <a16:creationId xmlns:a16="http://schemas.microsoft.com/office/drawing/2014/main" id="{0B5302BA-8258-40A8-A659-45BE22B8D7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69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986" name="AutoShape 1" descr="https://psfswebp.cc.wmich.edu/cs/FPR/cache/PT_PIXEL_1.gif">
          <a:extLst>
            <a:ext uri="{FF2B5EF4-FFF2-40B4-BE49-F238E27FC236}">
              <a16:creationId xmlns:a16="http://schemas.microsoft.com/office/drawing/2014/main" id="{F77F06B1-F033-4776-BAC8-F44E0EC1AF5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987" name="AutoShape 1" descr="https://psfswebp.cc.wmich.edu/cs/FPR/cache/PT_PIXEL_1.gif">
          <a:extLst>
            <a:ext uri="{FF2B5EF4-FFF2-40B4-BE49-F238E27FC236}">
              <a16:creationId xmlns:a16="http://schemas.microsoft.com/office/drawing/2014/main" id="{9FEBE189-AEB9-4009-A3F1-3DB50C8D9CF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988" name="AutoShape 1" descr="https://psfswebp.cc.wmich.edu/cs/FPR/cache/PT_PIXEL_1.gif">
          <a:extLst>
            <a:ext uri="{FF2B5EF4-FFF2-40B4-BE49-F238E27FC236}">
              <a16:creationId xmlns:a16="http://schemas.microsoft.com/office/drawing/2014/main" id="{3BFECE24-E079-4432-9FA8-E8A767D9823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5989" name="AutoShape 1" descr="https://psfswebp.cc.wmich.edu/cs/FPR/cache/PT_PIXEL_1.gif">
          <a:extLst>
            <a:ext uri="{FF2B5EF4-FFF2-40B4-BE49-F238E27FC236}">
              <a16:creationId xmlns:a16="http://schemas.microsoft.com/office/drawing/2014/main" id="{A5B75686-3EA2-41D2-B0A3-12A4BA456B2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990" name="AutoShape 1" descr="https://psfswebp.cc.wmich.edu/cs/FPR/cache/PT_PIXEL_1.gif">
          <a:extLst>
            <a:ext uri="{FF2B5EF4-FFF2-40B4-BE49-F238E27FC236}">
              <a16:creationId xmlns:a16="http://schemas.microsoft.com/office/drawing/2014/main" id="{987FE7B6-1E3E-4991-B59D-A5539A25882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5991" name="AutoShape 1" descr="https://psfswebp.cc.wmich.edu/cs/FPR/cache/PT_PIXEL_1.gif">
          <a:extLst>
            <a:ext uri="{FF2B5EF4-FFF2-40B4-BE49-F238E27FC236}">
              <a16:creationId xmlns:a16="http://schemas.microsoft.com/office/drawing/2014/main" id="{26415FB5-1DA2-4A91-97A4-1AA3C6292E4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992" name="AutoShape 1" descr="https://psfswebp.cc.wmich.edu/cs/FPR/cache/PT_PIXEL_1.gif">
          <a:extLst>
            <a:ext uri="{FF2B5EF4-FFF2-40B4-BE49-F238E27FC236}">
              <a16:creationId xmlns:a16="http://schemas.microsoft.com/office/drawing/2014/main" id="{ADD0A405-8BAB-474B-916F-F5EBE4C378E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5993" name="AutoShape 1" descr="https://psfswebp.cc.wmich.edu/cs/FPR/cache/PT_PIXEL_1.gif">
          <a:extLst>
            <a:ext uri="{FF2B5EF4-FFF2-40B4-BE49-F238E27FC236}">
              <a16:creationId xmlns:a16="http://schemas.microsoft.com/office/drawing/2014/main" id="{FAB7817F-62E8-4604-B6AA-C212827082F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994" name="AutoShape 1" descr="https://psfswebp.cc.wmich.edu/cs/FPR/cache/PT_PIXEL_1.gif">
          <a:extLst>
            <a:ext uri="{FF2B5EF4-FFF2-40B4-BE49-F238E27FC236}">
              <a16:creationId xmlns:a16="http://schemas.microsoft.com/office/drawing/2014/main" id="{BF8A7902-16B1-4349-A50F-07654F36A50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5995" name="AutoShape 1" descr="https://psfswebp.cc.wmich.edu/cs/FPR/cache/PT_PIXEL_1.gif">
          <a:extLst>
            <a:ext uri="{FF2B5EF4-FFF2-40B4-BE49-F238E27FC236}">
              <a16:creationId xmlns:a16="http://schemas.microsoft.com/office/drawing/2014/main" id="{A48BB4CC-03EE-4F05-BD8C-C5618DB9C1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996" name="AutoShape 1" descr="https://psfswebp.cc.wmich.edu/cs/FPR/cache/PT_PIXEL_1.gif">
          <a:extLst>
            <a:ext uri="{FF2B5EF4-FFF2-40B4-BE49-F238E27FC236}">
              <a16:creationId xmlns:a16="http://schemas.microsoft.com/office/drawing/2014/main" id="{C14CC473-5A52-48A8-B780-CD010895BC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5997" name="AutoShape 1" descr="https://psfswebp.cc.wmich.edu/cs/FPR/cache/PT_PIXEL_1.gif">
          <a:extLst>
            <a:ext uri="{FF2B5EF4-FFF2-40B4-BE49-F238E27FC236}">
              <a16:creationId xmlns:a16="http://schemas.microsoft.com/office/drawing/2014/main" id="{390D95C8-B6B8-434A-905F-84A1840CBFA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998" name="AutoShape 1" descr="https://psfswebp.cc.wmich.edu/cs/FPR/cache/PT_PIXEL_1.gif">
          <a:extLst>
            <a:ext uri="{FF2B5EF4-FFF2-40B4-BE49-F238E27FC236}">
              <a16:creationId xmlns:a16="http://schemas.microsoft.com/office/drawing/2014/main" id="{0722D41F-E6CC-417B-9171-18DF9A72226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0</xdr:rowOff>
    </xdr:from>
    <xdr:ext cx="304800" cy="304800"/>
    <xdr:sp macro="" textlink="">
      <xdr:nvSpPr>
        <xdr:cNvPr id="5999" name="AutoShape 1" descr="https://psfswebp.cc.wmich.edu/cs/FPR/cache/PT_PIXEL_1.gif">
          <a:extLst>
            <a:ext uri="{FF2B5EF4-FFF2-40B4-BE49-F238E27FC236}">
              <a16:creationId xmlns:a16="http://schemas.microsoft.com/office/drawing/2014/main" id="{9C5FC891-914C-4C89-9487-35B8ECB49D8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1859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000" name="AutoShape 1" descr="https://psfswebp.cc.wmich.edu/cs/FPR/cache/PT_PIXEL_1.gif">
          <a:extLst>
            <a:ext uri="{FF2B5EF4-FFF2-40B4-BE49-F238E27FC236}">
              <a16:creationId xmlns:a16="http://schemas.microsoft.com/office/drawing/2014/main" id="{97A70D37-BF8B-4922-A0F5-7F0EECB1E5E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304800"/>
    <xdr:sp macro="" textlink="">
      <xdr:nvSpPr>
        <xdr:cNvPr id="6001" name="AutoShape 1" descr="https://psfswebp.cc.wmich.edu/cs/FPR/cache/PT_PIXEL_1.gif">
          <a:extLst>
            <a:ext uri="{FF2B5EF4-FFF2-40B4-BE49-F238E27FC236}">
              <a16:creationId xmlns:a16="http://schemas.microsoft.com/office/drawing/2014/main" id="{1B541122-F0C0-4995-BE09-E95502AE617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002" name="AutoShape 1" descr="https://psfswebp.cc.wmich.edu/cs/FPR/cache/PT_PIXEL_1.gif">
          <a:extLst>
            <a:ext uri="{FF2B5EF4-FFF2-40B4-BE49-F238E27FC236}">
              <a16:creationId xmlns:a16="http://schemas.microsoft.com/office/drawing/2014/main" id="{E1FB5E06-A8A7-4650-9A51-8783DCFB71B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11</xdr:row>
      <xdr:rowOff>0</xdr:rowOff>
    </xdr:from>
    <xdr:ext cx="304800" cy="304800"/>
    <xdr:sp macro="" textlink="">
      <xdr:nvSpPr>
        <xdr:cNvPr id="6003" name="AutoShape 1" descr="https://psfswebp.cc.wmich.edu/cs/FPR/cache/PT_PIXEL_1.gif">
          <a:extLst>
            <a:ext uri="{FF2B5EF4-FFF2-40B4-BE49-F238E27FC236}">
              <a16:creationId xmlns:a16="http://schemas.microsoft.com/office/drawing/2014/main" id="{C657AB81-3C83-4931-ABF6-F565202CF67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194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004" name="AutoShape 1" descr="https://psfswebp.cc.wmich.edu/cs/FPR/cache/PT_PIXEL_1.gif">
          <a:extLst>
            <a:ext uri="{FF2B5EF4-FFF2-40B4-BE49-F238E27FC236}">
              <a16:creationId xmlns:a16="http://schemas.microsoft.com/office/drawing/2014/main" id="{3142C892-431A-49EF-BF26-C36D1DC4587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0</xdr:rowOff>
    </xdr:from>
    <xdr:ext cx="304800" cy="304800"/>
    <xdr:sp macro="" textlink="">
      <xdr:nvSpPr>
        <xdr:cNvPr id="6005" name="AutoShape 1" descr="https://psfswebp.cc.wmich.edu/cs/FPR/cache/PT_PIXEL_1.gif">
          <a:extLst>
            <a:ext uri="{FF2B5EF4-FFF2-40B4-BE49-F238E27FC236}">
              <a16:creationId xmlns:a16="http://schemas.microsoft.com/office/drawing/2014/main" id="{6DB6BE01-46AF-4963-8302-84D9A8A9043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36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006" name="AutoShape 1" descr="https://psfswebp.cc.wmich.edu/cs/FPR/cache/PT_PIXEL_1.gif">
          <a:extLst>
            <a:ext uri="{FF2B5EF4-FFF2-40B4-BE49-F238E27FC236}">
              <a16:creationId xmlns:a16="http://schemas.microsoft.com/office/drawing/2014/main" id="{B15DA82A-32DE-44FB-9505-7EEAA5CA50D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13</xdr:row>
      <xdr:rowOff>0</xdr:rowOff>
    </xdr:from>
    <xdr:ext cx="304800" cy="304800"/>
    <xdr:sp macro="" textlink="">
      <xdr:nvSpPr>
        <xdr:cNvPr id="6007" name="AutoShape 1" descr="https://psfswebp.cc.wmich.edu/cs/FPR/cache/PT_PIXEL_1.gif">
          <a:extLst>
            <a:ext uri="{FF2B5EF4-FFF2-40B4-BE49-F238E27FC236}">
              <a16:creationId xmlns:a16="http://schemas.microsoft.com/office/drawing/2014/main" id="{2E1BA878-C52E-4E7A-B903-35577D89FA3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008" name="AutoShape 1" descr="https://psfswebp.cc.wmich.edu/cs/FPR/cache/PT_PIXEL_1.gif">
          <a:extLst>
            <a:ext uri="{FF2B5EF4-FFF2-40B4-BE49-F238E27FC236}">
              <a16:creationId xmlns:a16="http://schemas.microsoft.com/office/drawing/2014/main" id="{97FAF73D-7C82-4C18-8688-6CAFC3295E9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14</xdr:row>
      <xdr:rowOff>0</xdr:rowOff>
    </xdr:from>
    <xdr:ext cx="304800" cy="304800"/>
    <xdr:sp macro="" textlink="">
      <xdr:nvSpPr>
        <xdr:cNvPr id="6009" name="AutoShape 1" descr="https://psfswebp.cc.wmich.edu/cs/FPR/cache/PT_PIXEL_1.gif">
          <a:extLst>
            <a:ext uri="{FF2B5EF4-FFF2-40B4-BE49-F238E27FC236}">
              <a16:creationId xmlns:a16="http://schemas.microsoft.com/office/drawing/2014/main" id="{6D478412-0B3C-41CB-8BC8-3E7A60E7FF3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2697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10" name="AutoShape 1" descr="https://psfswebp.cc.wmich.edu/cs/FPR/cache/PT_PIXEL_1.gif">
          <a:extLst>
            <a:ext uri="{FF2B5EF4-FFF2-40B4-BE49-F238E27FC236}">
              <a16:creationId xmlns:a16="http://schemas.microsoft.com/office/drawing/2014/main" id="{33A8DFD2-911B-446B-A8AD-6E84158D979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11" name="AutoShape 1" descr="https://psfswebp.cc.wmich.edu/cs/FPR/cache/PT_PIXEL_1.gif">
          <a:extLst>
            <a:ext uri="{FF2B5EF4-FFF2-40B4-BE49-F238E27FC236}">
              <a16:creationId xmlns:a16="http://schemas.microsoft.com/office/drawing/2014/main" id="{6083ABC5-8F2D-4D92-B786-5C4236C3A60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12" name="AutoShape 1" descr="https://psfswebp.cc.wmich.edu/cs/FPR/cache/PT_PIXEL_1.gif">
          <a:extLst>
            <a:ext uri="{FF2B5EF4-FFF2-40B4-BE49-F238E27FC236}">
              <a16:creationId xmlns:a16="http://schemas.microsoft.com/office/drawing/2014/main" id="{2CD22ECD-E144-4406-AC29-99E6A6C4271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13" name="AutoShape 1" descr="https://psfswebp.cc.wmich.edu/cs/FPR/cache/PT_PIXEL_1.gif">
          <a:extLst>
            <a:ext uri="{FF2B5EF4-FFF2-40B4-BE49-F238E27FC236}">
              <a16:creationId xmlns:a16="http://schemas.microsoft.com/office/drawing/2014/main" id="{7D8CB59A-AC11-419E-8BF6-B3507223BFE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14" name="AutoShape 1" descr="https://psfswebp.cc.wmich.edu/cs/FPR/cache/PT_PIXEL_1.gif">
          <a:extLst>
            <a:ext uri="{FF2B5EF4-FFF2-40B4-BE49-F238E27FC236}">
              <a16:creationId xmlns:a16="http://schemas.microsoft.com/office/drawing/2014/main" id="{1A367334-500B-4072-BC13-05802DDADC5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15" name="AutoShape 1" descr="https://psfswebp.cc.wmich.edu/cs/FPR/cache/PT_PIXEL_1.gif">
          <a:extLst>
            <a:ext uri="{FF2B5EF4-FFF2-40B4-BE49-F238E27FC236}">
              <a16:creationId xmlns:a16="http://schemas.microsoft.com/office/drawing/2014/main" id="{EE328548-08AC-4F28-A296-F5D8E498DA8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16" name="AutoShape 1" descr="https://psfswebp.cc.wmich.edu/cs/FPR/cache/PT_PIXEL_1.gif">
          <a:extLst>
            <a:ext uri="{FF2B5EF4-FFF2-40B4-BE49-F238E27FC236}">
              <a16:creationId xmlns:a16="http://schemas.microsoft.com/office/drawing/2014/main" id="{8B22E27E-FAFD-43C0-83FD-BB623888ACA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17" name="AutoShape 1" descr="https://psfswebp.cc.wmich.edu/cs/FPR/cache/PT_PIXEL_1.gif">
          <a:extLst>
            <a:ext uri="{FF2B5EF4-FFF2-40B4-BE49-F238E27FC236}">
              <a16:creationId xmlns:a16="http://schemas.microsoft.com/office/drawing/2014/main" id="{1453A9A3-1A38-4DC5-B793-26B64201A56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18" name="AutoShape 1" descr="https://psfswebp.cc.wmich.edu/cs/FPR/cache/PT_PIXEL_1.gif">
          <a:extLst>
            <a:ext uri="{FF2B5EF4-FFF2-40B4-BE49-F238E27FC236}">
              <a16:creationId xmlns:a16="http://schemas.microsoft.com/office/drawing/2014/main" id="{959C9A89-2AF1-4F77-B375-C4040537D63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19" name="AutoShape 1" descr="https://psfswebp.cc.wmich.edu/cs/FPR/cache/PT_PIXEL_1.gif">
          <a:extLst>
            <a:ext uri="{FF2B5EF4-FFF2-40B4-BE49-F238E27FC236}">
              <a16:creationId xmlns:a16="http://schemas.microsoft.com/office/drawing/2014/main" id="{391E98A1-7A3B-45F8-843E-7C48B378DDD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20" name="AutoShape 1" descr="https://psfswebp.cc.wmich.edu/cs/FPR/cache/PT_PIXEL_1.gif">
          <a:extLst>
            <a:ext uri="{FF2B5EF4-FFF2-40B4-BE49-F238E27FC236}">
              <a16:creationId xmlns:a16="http://schemas.microsoft.com/office/drawing/2014/main" id="{BB9A2DDA-82EC-494C-A0E2-AE85D7ADED0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21" name="AutoShape 1" descr="https://psfswebp.cc.wmich.edu/cs/FPR/cache/PT_PIXEL_1.gif">
          <a:extLst>
            <a:ext uri="{FF2B5EF4-FFF2-40B4-BE49-F238E27FC236}">
              <a16:creationId xmlns:a16="http://schemas.microsoft.com/office/drawing/2014/main" id="{8F1C41AA-D2F5-4D50-B259-0E0FB379A8D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22" name="AutoShape 1" descr="https://psfswebp.cc.wmich.edu/cs/FPR/cache/PT_PIXEL_1.gif">
          <a:extLst>
            <a:ext uri="{FF2B5EF4-FFF2-40B4-BE49-F238E27FC236}">
              <a16:creationId xmlns:a16="http://schemas.microsoft.com/office/drawing/2014/main" id="{3C04BE56-A908-44FB-AC9F-E97A516F3AD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23" name="AutoShape 1" descr="https://psfswebp.cc.wmich.edu/cs/FPR/cache/PT_PIXEL_1.gif">
          <a:extLst>
            <a:ext uri="{FF2B5EF4-FFF2-40B4-BE49-F238E27FC236}">
              <a16:creationId xmlns:a16="http://schemas.microsoft.com/office/drawing/2014/main" id="{567B2BF5-1D28-4129-AA5C-BD76B1666EF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24" name="AutoShape 1" descr="https://psfswebp.cc.wmich.edu/cs/FPR/cache/PT_PIXEL_1.gif">
          <a:extLst>
            <a:ext uri="{FF2B5EF4-FFF2-40B4-BE49-F238E27FC236}">
              <a16:creationId xmlns:a16="http://schemas.microsoft.com/office/drawing/2014/main" id="{5909404D-4794-45DC-BF52-7AC1746CF74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25" name="AutoShape 1" descr="https://psfswebp.cc.wmich.edu/cs/FPR/cache/PT_PIXEL_1.gif">
          <a:extLst>
            <a:ext uri="{FF2B5EF4-FFF2-40B4-BE49-F238E27FC236}">
              <a16:creationId xmlns:a16="http://schemas.microsoft.com/office/drawing/2014/main" id="{6C2BC684-E8CC-49C9-8845-52A6D713067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26" name="AutoShape 1" descr="https://psfswebp.cc.wmich.edu/cs/FPR/cache/PT_PIXEL_1.gif">
          <a:extLst>
            <a:ext uri="{FF2B5EF4-FFF2-40B4-BE49-F238E27FC236}">
              <a16:creationId xmlns:a16="http://schemas.microsoft.com/office/drawing/2014/main" id="{D7F8F92C-2FF2-4C3D-BFB0-23CE05A7062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27" name="AutoShape 1" descr="https://psfswebp.cc.wmich.edu/cs/FPR/cache/PT_PIXEL_1.gif">
          <a:extLst>
            <a:ext uri="{FF2B5EF4-FFF2-40B4-BE49-F238E27FC236}">
              <a16:creationId xmlns:a16="http://schemas.microsoft.com/office/drawing/2014/main" id="{0D3C3AD9-12CC-4974-BA05-191784F8025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28" name="AutoShape 1" descr="https://psfswebp.cc.wmich.edu/cs/FPR/cache/PT_PIXEL_1.gif">
          <a:extLst>
            <a:ext uri="{FF2B5EF4-FFF2-40B4-BE49-F238E27FC236}">
              <a16:creationId xmlns:a16="http://schemas.microsoft.com/office/drawing/2014/main" id="{17389EAA-DEC7-475E-937C-7FE6D70575D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29" name="AutoShape 1" descr="https://psfswebp.cc.wmich.edu/cs/FPR/cache/PT_PIXEL_1.gif">
          <a:extLst>
            <a:ext uri="{FF2B5EF4-FFF2-40B4-BE49-F238E27FC236}">
              <a16:creationId xmlns:a16="http://schemas.microsoft.com/office/drawing/2014/main" id="{5AB211E9-991B-4338-9C53-1B5723B8A33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30" name="AutoShape 1" descr="https://psfswebp.cc.wmich.edu/cs/FPR/cache/PT_PIXEL_1.gif">
          <a:extLst>
            <a:ext uri="{FF2B5EF4-FFF2-40B4-BE49-F238E27FC236}">
              <a16:creationId xmlns:a16="http://schemas.microsoft.com/office/drawing/2014/main" id="{DC3F47C4-EBED-4129-9072-30BD7307B43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31" name="AutoShape 1" descr="https://psfswebp.cc.wmich.edu/cs/FPR/cache/PT_PIXEL_1.gif">
          <a:extLst>
            <a:ext uri="{FF2B5EF4-FFF2-40B4-BE49-F238E27FC236}">
              <a16:creationId xmlns:a16="http://schemas.microsoft.com/office/drawing/2014/main" id="{F0C92056-EB40-45DE-AD5B-027B3D23B9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32" name="AutoShape 1" descr="https://psfswebp.cc.wmich.edu/cs/FPR/cache/PT_PIXEL_1.gif">
          <a:extLst>
            <a:ext uri="{FF2B5EF4-FFF2-40B4-BE49-F238E27FC236}">
              <a16:creationId xmlns:a16="http://schemas.microsoft.com/office/drawing/2014/main" id="{FAEF3F0E-D712-4B7C-A804-2D6FE7BAA68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33" name="AutoShape 1" descr="https://psfswebp.cc.wmich.edu/cs/FPR/cache/PT_PIXEL_1.gif">
          <a:extLst>
            <a:ext uri="{FF2B5EF4-FFF2-40B4-BE49-F238E27FC236}">
              <a16:creationId xmlns:a16="http://schemas.microsoft.com/office/drawing/2014/main" id="{FCA6A91E-4BB1-4D4F-AF9C-2ED8C5405AD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34" name="AutoShape 1" descr="https://psfswebp.cc.wmich.edu/cs/FPR/cache/PT_PIXEL_1.gif">
          <a:extLst>
            <a:ext uri="{FF2B5EF4-FFF2-40B4-BE49-F238E27FC236}">
              <a16:creationId xmlns:a16="http://schemas.microsoft.com/office/drawing/2014/main" id="{57413401-3587-42BD-9F02-61F9B184CF8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35" name="AutoShape 1" descr="https://psfswebp.cc.wmich.edu/cs/FPR/cache/PT_PIXEL_1.gif">
          <a:extLst>
            <a:ext uri="{FF2B5EF4-FFF2-40B4-BE49-F238E27FC236}">
              <a16:creationId xmlns:a16="http://schemas.microsoft.com/office/drawing/2014/main" id="{0D050593-C12A-4AC8-AC22-0D2F4A177D8F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36" name="AutoShape 1" descr="https://psfswebp.cc.wmich.edu/cs/FPR/cache/PT_PIXEL_1.gif">
          <a:extLst>
            <a:ext uri="{FF2B5EF4-FFF2-40B4-BE49-F238E27FC236}">
              <a16:creationId xmlns:a16="http://schemas.microsoft.com/office/drawing/2014/main" id="{DDBD6FE0-9BB6-4D4B-978A-D57480C863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37" name="AutoShape 1" descr="https://psfswebp.cc.wmich.edu/cs/FPR/cache/PT_PIXEL_1.gif">
          <a:extLst>
            <a:ext uri="{FF2B5EF4-FFF2-40B4-BE49-F238E27FC236}">
              <a16:creationId xmlns:a16="http://schemas.microsoft.com/office/drawing/2014/main" id="{3F9021D7-74F0-4B3A-AB8C-F92887E5844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38" name="AutoShape 1" descr="https://psfswebp.cc.wmich.edu/cs/FPR/cache/PT_PIXEL_1.gif">
          <a:extLst>
            <a:ext uri="{FF2B5EF4-FFF2-40B4-BE49-F238E27FC236}">
              <a16:creationId xmlns:a16="http://schemas.microsoft.com/office/drawing/2014/main" id="{D9BB6499-20D6-4724-BAFB-FF18D9D596A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39" name="AutoShape 1" descr="https://psfswebp.cc.wmich.edu/cs/FPR/cache/PT_PIXEL_1.gif">
          <a:extLst>
            <a:ext uri="{FF2B5EF4-FFF2-40B4-BE49-F238E27FC236}">
              <a16:creationId xmlns:a16="http://schemas.microsoft.com/office/drawing/2014/main" id="{E75D087F-49EF-41C4-A0F0-7F62B1794737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40" name="AutoShape 1" descr="https://psfswebp.cc.wmich.edu/cs/FPR/cache/PT_PIXEL_1.gif">
          <a:extLst>
            <a:ext uri="{FF2B5EF4-FFF2-40B4-BE49-F238E27FC236}">
              <a16:creationId xmlns:a16="http://schemas.microsoft.com/office/drawing/2014/main" id="{CBABAF7B-F9DE-4656-9D24-355B2BAFCB7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41" name="AutoShape 1" descr="https://psfswebp.cc.wmich.edu/cs/FPR/cache/PT_PIXEL_1.gif">
          <a:extLst>
            <a:ext uri="{FF2B5EF4-FFF2-40B4-BE49-F238E27FC236}">
              <a16:creationId xmlns:a16="http://schemas.microsoft.com/office/drawing/2014/main" id="{06DADEA4-32E0-420E-8F22-794AE72ED32C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42" name="AutoShape 1" descr="https://psfswebp.cc.wmich.edu/cs/FPR/cache/PT_PIXEL_1.gif">
          <a:extLst>
            <a:ext uri="{FF2B5EF4-FFF2-40B4-BE49-F238E27FC236}">
              <a16:creationId xmlns:a16="http://schemas.microsoft.com/office/drawing/2014/main" id="{DBA7A636-A051-4C8D-AECA-756472A10FB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43" name="AutoShape 1" descr="https://psfswebp.cc.wmich.edu/cs/FPR/cache/PT_PIXEL_1.gif">
          <a:extLst>
            <a:ext uri="{FF2B5EF4-FFF2-40B4-BE49-F238E27FC236}">
              <a16:creationId xmlns:a16="http://schemas.microsoft.com/office/drawing/2014/main" id="{0BB27480-635C-4D15-B3A8-8995108DBCE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44" name="AutoShape 1" descr="https://psfswebp.cc.wmich.edu/cs/FPR/cache/PT_PIXEL_1.gif">
          <a:extLst>
            <a:ext uri="{FF2B5EF4-FFF2-40B4-BE49-F238E27FC236}">
              <a16:creationId xmlns:a16="http://schemas.microsoft.com/office/drawing/2014/main" id="{ADDCE8CD-6A0D-42F3-8EF2-55DD9CEEFAE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45" name="AutoShape 1" descr="https://psfswebp.cc.wmich.edu/cs/FPR/cache/PT_PIXEL_1.gif">
          <a:extLst>
            <a:ext uri="{FF2B5EF4-FFF2-40B4-BE49-F238E27FC236}">
              <a16:creationId xmlns:a16="http://schemas.microsoft.com/office/drawing/2014/main" id="{370A9133-070E-4216-A3BA-BD22644E70F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46" name="AutoShape 1" descr="https://psfswebp.cc.wmich.edu/cs/FPR/cache/PT_PIXEL_1.gif">
          <a:extLst>
            <a:ext uri="{FF2B5EF4-FFF2-40B4-BE49-F238E27FC236}">
              <a16:creationId xmlns:a16="http://schemas.microsoft.com/office/drawing/2014/main" id="{7D9550B1-9E4A-489C-AAAF-45B2D920248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47" name="AutoShape 1" descr="https://psfswebp.cc.wmich.edu/cs/FPR/cache/PT_PIXEL_1.gif">
          <a:extLst>
            <a:ext uri="{FF2B5EF4-FFF2-40B4-BE49-F238E27FC236}">
              <a16:creationId xmlns:a16="http://schemas.microsoft.com/office/drawing/2014/main" id="{DD0AE805-3FA8-4B84-A881-DA91B5BF7BB3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48" name="AutoShape 1" descr="https://psfswebp.cc.wmich.edu/cs/FPR/cache/PT_PIXEL_1.gif">
          <a:extLst>
            <a:ext uri="{FF2B5EF4-FFF2-40B4-BE49-F238E27FC236}">
              <a16:creationId xmlns:a16="http://schemas.microsoft.com/office/drawing/2014/main" id="{A30D0A63-2074-401A-9ECD-645C6E7EFDDB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49" name="AutoShape 1" descr="https://psfswebp.cc.wmich.edu/cs/FPR/cache/PT_PIXEL_1.gif">
          <a:extLst>
            <a:ext uri="{FF2B5EF4-FFF2-40B4-BE49-F238E27FC236}">
              <a16:creationId xmlns:a16="http://schemas.microsoft.com/office/drawing/2014/main" id="{DAF102C1-4B36-4AC9-A131-040AD833DE7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50" name="AutoShape 1" descr="https://psfswebp.cc.wmich.edu/cs/FPR/cache/PT_PIXEL_1.gif">
          <a:extLst>
            <a:ext uri="{FF2B5EF4-FFF2-40B4-BE49-F238E27FC236}">
              <a16:creationId xmlns:a16="http://schemas.microsoft.com/office/drawing/2014/main" id="{A6AFE280-C415-4C29-BA88-0883C4269DE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51" name="AutoShape 1" descr="https://psfswebp.cc.wmich.edu/cs/FPR/cache/PT_PIXEL_1.gif">
          <a:extLst>
            <a:ext uri="{FF2B5EF4-FFF2-40B4-BE49-F238E27FC236}">
              <a16:creationId xmlns:a16="http://schemas.microsoft.com/office/drawing/2014/main" id="{45F06C15-7FF3-4D48-B5AF-822C45EE1F9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52" name="AutoShape 1" descr="https://psfswebp.cc.wmich.edu/cs/FPR/cache/PT_PIXEL_1.gif">
          <a:extLst>
            <a:ext uri="{FF2B5EF4-FFF2-40B4-BE49-F238E27FC236}">
              <a16:creationId xmlns:a16="http://schemas.microsoft.com/office/drawing/2014/main" id="{10BC7ACA-002B-43EE-AA85-3C6382C2B55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53" name="AutoShape 1" descr="https://psfswebp.cc.wmich.edu/cs/FPR/cache/PT_PIXEL_1.gif">
          <a:extLst>
            <a:ext uri="{FF2B5EF4-FFF2-40B4-BE49-F238E27FC236}">
              <a16:creationId xmlns:a16="http://schemas.microsoft.com/office/drawing/2014/main" id="{253E58AD-1C12-43E3-B070-D2A96BD97CE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54" name="AutoShape 1" descr="https://psfswebp.cc.wmich.edu/cs/FPR/cache/PT_PIXEL_1.gif">
          <a:extLst>
            <a:ext uri="{FF2B5EF4-FFF2-40B4-BE49-F238E27FC236}">
              <a16:creationId xmlns:a16="http://schemas.microsoft.com/office/drawing/2014/main" id="{7B750963-3F0E-40B5-86B5-7B250C2897D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55" name="AutoShape 1" descr="https://psfswebp.cc.wmich.edu/cs/FPR/cache/PT_PIXEL_1.gif">
          <a:extLst>
            <a:ext uri="{FF2B5EF4-FFF2-40B4-BE49-F238E27FC236}">
              <a16:creationId xmlns:a16="http://schemas.microsoft.com/office/drawing/2014/main" id="{FA7295AE-758C-430F-B57E-86EA5304A66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56" name="AutoShape 1" descr="https://psfswebp.cc.wmich.edu/cs/FPR/cache/PT_PIXEL_1.gif">
          <a:extLst>
            <a:ext uri="{FF2B5EF4-FFF2-40B4-BE49-F238E27FC236}">
              <a16:creationId xmlns:a16="http://schemas.microsoft.com/office/drawing/2014/main" id="{6693A96D-131D-4ABD-89BD-C58287EC42F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142240</xdr:rowOff>
    </xdr:to>
    <xdr:sp macro="" textlink="">
      <xdr:nvSpPr>
        <xdr:cNvPr id="6057" name="AutoShape 1" descr="https://psfswebp.cc.wmich.edu/cs/FPR/cache/PT_PIXEL_1.gif">
          <a:extLst>
            <a:ext uri="{FF2B5EF4-FFF2-40B4-BE49-F238E27FC236}">
              <a16:creationId xmlns:a16="http://schemas.microsoft.com/office/drawing/2014/main" id="{7CD2DC31-0257-4A62-8FA0-39D9731AF5D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58" name="AutoShape 1" descr="https://psfswebp.cc.wmich.edu/cs/FPR/cache/PT_PIXEL_1.gif">
          <a:extLst>
            <a:ext uri="{FF2B5EF4-FFF2-40B4-BE49-F238E27FC236}">
              <a16:creationId xmlns:a16="http://schemas.microsoft.com/office/drawing/2014/main" id="{BB0577AC-84D3-4DA0-89DC-51CC43A401B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59" name="AutoShape 1" descr="https://psfswebp.cc.wmich.edu/cs/FPR/cache/PT_PIXEL_1.gif">
          <a:extLst>
            <a:ext uri="{FF2B5EF4-FFF2-40B4-BE49-F238E27FC236}">
              <a16:creationId xmlns:a16="http://schemas.microsoft.com/office/drawing/2014/main" id="{F0ADBB20-92E4-4460-BE7E-402F03E2F599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60" name="AutoShape 1" descr="https://psfswebp.cc.wmich.edu/cs/FPR/cache/PT_PIXEL_1.gif">
          <a:extLst>
            <a:ext uri="{FF2B5EF4-FFF2-40B4-BE49-F238E27FC236}">
              <a16:creationId xmlns:a16="http://schemas.microsoft.com/office/drawing/2014/main" id="{20168A91-E46C-48AA-B6D7-32229FB82B5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61" name="AutoShape 1" descr="https://psfswebp.cc.wmich.edu/cs/FPR/cache/PT_PIXEL_1.gif">
          <a:extLst>
            <a:ext uri="{FF2B5EF4-FFF2-40B4-BE49-F238E27FC236}">
              <a16:creationId xmlns:a16="http://schemas.microsoft.com/office/drawing/2014/main" id="{A2353B4A-096E-46E6-BF2A-72799BC0CB2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62" name="AutoShape 1" descr="https://psfswebp.cc.wmich.edu/cs/FPR/cache/PT_PIXEL_1.gif">
          <a:extLst>
            <a:ext uri="{FF2B5EF4-FFF2-40B4-BE49-F238E27FC236}">
              <a16:creationId xmlns:a16="http://schemas.microsoft.com/office/drawing/2014/main" id="{F0D45C6C-E9B1-4B75-AFFC-E73058A0C516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63" name="AutoShape 1" descr="https://psfswebp.cc.wmich.edu/cs/FPR/cache/PT_PIXEL_1.gif">
          <a:extLst>
            <a:ext uri="{FF2B5EF4-FFF2-40B4-BE49-F238E27FC236}">
              <a16:creationId xmlns:a16="http://schemas.microsoft.com/office/drawing/2014/main" id="{0BF60A53-142B-40C4-9C22-00A151C76AB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64" name="AutoShape 1" descr="https://psfswebp.cc.wmich.edu/cs/FPR/cache/PT_PIXEL_1.gif">
          <a:extLst>
            <a:ext uri="{FF2B5EF4-FFF2-40B4-BE49-F238E27FC236}">
              <a16:creationId xmlns:a16="http://schemas.microsoft.com/office/drawing/2014/main" id="{BF1FB165-7FF4-47EC-92C4-F86C34091FB4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65" name="AutoShape 1" descr="https://psfswebp.cc.wmich.edu/cs/FPR/cache/PT_PIXEL_1.gif">
          <a:extLst>
            <a:ext uri="{FF2B5EF4-FFF2-40B4-BE49-F238E27FC236}">
              <a16:creationId xmlns:a16="http://schemas.microsoft.com/office/drawing/2014/main" id="{8A032FA0-5230-4809-8692-DB844B8FC562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66" name="AutoShape 1" descr="https://psfswebp.cc.wmich.edu/cs/FPR/cache/PT_PIXEL_1.gif">
          <a:extLst>
            <a:ext uri="{FF2B5EF4-FFF2-40B4-BE49-F238E27FC236}">
              <a16:creationId xmlns:a16="http://schemas.microsoft.com/office/drawing/2014/main" id="{4622B787-62D4-48B6-B340-30249C35FC1A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67" name="AutoShape 1" descr="https://psfswebp.cc.wmich.edu/cs/FPR/cache/PT_PIXEL_1.gif">
          <a:extLst>
            <a:ext uri="{FF2B5EF4-FFF2-40B4-BE49-F238E27FC236}">
              <a16:creationId xmlns:a16="http://schemas.microsoft.com/office/drawing/2014/main" id="{F7695B54-82D0-46DA-B51C-E93FCC5C6AB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68" name="AutoShape 1" descr="https://psfswebp.cc.wmich.edu/cs/FPR/cache/PT_PIXEL_1.gif">
          <a:extLst>
            <a:ext uri="{FF2B5EF4-FFF2-40B4-BE49-F238E27FC236}">
              <a16:creationId xmlns:a16="http://schemas.microsoft.com/office/drawing/2014/main" id="{9D2AA838-1070-423D-AC7E-D0DDFDFCB021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69" name="AutoShape 1" descr="https://psfswebp.cc.wmich.edu/cs/FPR/cache/PT_PIXEL_1.gif">
          <a:extLst>
            <a:ext uri="{FF2B5EF4-FFF2-40B4-BE49-F238E27FC236}">
              <a16:creationId xmlns:a16="http://schemas.microsoft.com/office/drawing/2014/main" id="{0F93EF3E-8B71-43F6-BB39-308C9992FB75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70" name="AutoShape 1" descr="https://psfswebp.cc.wmich.edu/cs/FPR/cache/PT_PIXEL_1.gif">
          <a:extLst>
            <a:ext uri="{FF2B5EF4-FFF2-40B4-BE49-F238E27FC236}">
              <a16:creationId xmlns:a16="http://schemas.microsoft.com/office/drawing/2014/main" id="{EAA01887-61B8-4084-964C-C3238969B138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71" name="AutoShape 1" descr="https://psfswebp.cc.wmich.edu/cs/FPR/cache/PT_PIXEL_1.gif">
          <a:extLst>
            <a:ext uri="{FF2B5EF4-FFF2-40B4-BE49-F238E27FC236}">
              <a16:creationId xmlns:a16="http://schemas.microsoft.com/office/drawing/2014/main" id="{2F635AA0-E0B2-441A-A233-D4E54073A05E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72" name="AutoShape 1" descr="https://psfswebp.cc.wmich.edu/cs/FPR/cache/PT_PIXEL_1.gif">
          <a:extLst>
            <a:ext uri="{FF2B5EF4-FFF2-40B4-BE49-F238E27FC236}">
              <a16:creationId xmlns:a16="http://schemas.microsoft.com/office/drawing/2014/main" id="{7A809159-BEF5-4F41-822E-0B1F1C9266D0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2</xdr:row>
      <xdr:rowOff>149860</xdr:rowOff>
    </xdr:to>
    <xdr:sp macro="" textlink="">
      <xdr:nvSpPr>
        <xdr:cNvPr id="6073" name="AutoShape 1" descr="https://psfswebp.cc.wmich.edu/cs/FPR/cache/PT_PIXEL_1.gif">
          <a:extLst>
            <a:ext uri="{FF2B5EF4-FFF2-40B4-BE49-F238E27FC236}">
              <a16:creationId xmlns:a16="http://schemas.microsoft.com/office/drawing/2014/main" id="{4230DE8B-2C4A-479A-A908-0E972618C98D}"/>
            </a:ext>
          </a:extLst>
        </xdr:cNvPr>
        <xdr:cNvSpPr>
          <a:spLocks noChangeAspect="1" noChangeArrowheads="1"/>
        </xdr:cNvSpPr>
      </xdr:nvSpPr>
      <xdr:spPr bwMode="auto">
        <a:xfrm>
          <a:off x="2118360" y="350520"/>
          <a:ext cx="304800" cy="31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74" name="AutoShape 1" descr="https://psfswebp.cc.wmich.edu/cs/FPR/cache/PT_PIXEL_1.gif">
          <a:extLst>
            <a:ext uri="{FF2B5EF4-FFF2-40B4-BE49-F238E27FC236}">
              <a16:creationId xmlns:a16="http://schemas.microsoft.com/office/drawing/2014/main" id="{5C35B1F2-BD3B-4639-B9D2-10B35B4208B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75" name="AutoShape 1" descr="https://psfswebp.cc.wmich.edu/cs/FPR/cache/PT_PIXEL_1.gif">
          <a:extLst>
            <a:ext uri="{FF2B5EF4-FFF2-40B4-BE49-F238E27FC236}">
              <a16:creationId xmlns:a16="http://schemas.microsoft.com/office/drawing/2014/main" id="{C6995E04-95DF-466A-A72D-165F501265A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76" name="AutoShape 1" descr="https://psfswebp.cc.wmich.edu/cs/FPR/cache/PT_PIXEL_1.gif">
          <a:extLst>
            <a:ext uri="{FF2B5EF4-FFF2-40B4-BE49-F238E27FC236}">
              <a16:creationId xmlns:a16="http://schemas.microsoft.com/office/drawing/2014/main" id="{F2E5C49A-B390-491F-A8DC-D414EF20731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77" name="AutoShape 1" descr="https://psfswebp.cc.wmich.edu/cs/FPR/cache/PT_PIXEL_1.gif">
          <a:extLst>
            <a:ext uri="{FF2B5EF4-FFF2-40B4-BE49-F238E27FC236}">
              <a16:creationId xmlns:a16="http://schemas.microsoft.com/office/drawing/2014/main" id="{DFBB8416-F30D-4EB2-B631-61E2CF5C9E0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78" name="AutoShape 1" descr="https://psfswebp.cc.wmich.edu/cs/FPR/cache/PT_PIXEL_1.gif">
          <a:extLst>
            <a:ext uri="{FF2B5EF4-FFF2-40B4-BE49-F238E27FC236}">
              <a16:creationId xmlns:a16="http://schemas.microsoft.com/office/drawing/2014/main" id="{FB6A6044-E03A-4345-9D87-ECBB1D8EC7A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79" name="AutoShape 1" descr="https://psfswebp.cc.wmich.edu/cs/FPR/cache/PT_PIXEL_1.gif">
          <a:extLst>
            <a:ext uri="{FF2B5EF4-FFF2-40B4-BE49-F238E27FC236}">
              <a16:creationId xmlns:a16="http://schemas.microsoft.com/office/drawing/2014/main" id="{81DCBFB2-23F8-410B-8665-3E5A21F11E2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80" name="AutoShape 1" descr="https://psfswebp.cc.wmich.edu/cs/FPR/cache/PT_PIXEL_1.gif">
          <a:extLst>
            <a:ext uri="{FF2B5EF4-FFF2-40B4-BE49-F238E27FC236}">
              <a16:creationId xmlns:a16="http://schemas.microsoft.com/office/drawing/2014/main" id="{5FAF5F2E-DA86-4493-A60A-EEDBE8F5B54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81" name="AutoShape 1" descr="https://psfswebp.cc.wmich.edu/cs/FPR/cache/PT_PIXEL_1.gif">
          <a:extLst>
            <a:ext uri="{FF2B5EF4-FFF2-40B4-BE49-F238E27FC236}">
              <a16:creationId xmlns:a16="http://schemas.microsoft.com/office/drawing/2014/main" id="{8C57A37D-492F-4E44-A144-E6F4FAA4BB0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82" name="AutoShape 1" descr="https://psfswebp.cc.wmich.edu/cs/FPR/cache/PT_PIXEL_1.gif">
          <a:extLst>
            <a:ext uri="{FF2B5EF4-FFF2-40B4-BE49-F238E27FC236}">
              <a16:creationId xmlns:a16="http://schemas.microsoft.com/office/drawing/2014/main" id="{EE5FA4EB-B24F-4FD0-8239-D3CD2E8DFBA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83" name="AutoShape 1" descr="https://psfswebp.cc.wmich.edu/cs/FPR/cache/PT_PIXEL_1.gif">
          <a:extLst>
            <a:ext uri="{FF2B5EF4-FFF2-40B4-BE49-F238E27FC236}">
              <a16:creationId xmlns:a16="http://schemas.microsoft.com/office/drawing/2014/main" id="{3AFE2D33-C1D4-4D3A-8486-8760B3A3133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84" name="AutoShape 1" descr="https://psfswebp.cc.wmich.edu/cs/FPR/cache/PT_PIXEL_1.gif">
          <a:extLst>
            <a:ext uri="{FF2B5EF4-FFF2-40B4-BE49-F238E27FC236}">
              <a16:creationId xmlns:a16="http://schemas.microsoft.com/office/drawing/2014/main" id="{F579F977-5F0D-42AA-ADA8-1A1B1B0817B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85" name="AutoShape 1" descr="https://psfswebp.cc.wmich.edu/cs/FPR/cache/PT_PIXEL_1.gif">
          <a:extLst>
            <a:ext uri="{FF2B5EF4-FFF2-40B4-BE49-F238E27FC236}">
              <a16:creationId xmlns:a16="http://schemas.microsoft.com/office/drawing/2014/main" id="{E4479008-7903-48B5-8207-77C0458D2C5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86" name="AutoShape 1" descr="https://psfswebp.cc.wmich.edu/cs/FPR/cache/PT_PIXEL_1.gif">
          <a:extLst>
            <a:ext uri="{FF2B5EF4-FFF2-40B4-BE49-F238E27FC236}">
              <a16:creationId xmlns:a16="http://schemas.microsoft.com/office/drawing/2014/main" id="{CF960A45-C02F-41C5-824F-A1E48250AA3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87" name="AutoShape 1" descr="https://psfswebp.cc.wmich.edu/cs/FPR/cache/PT_PIXEL_1.gif">
          <a:extLst>
            <a:ext uri="{FF2B5EF4-FFF2-40B4-BE49-F238E27FC236}">
              <a16:creationId xmlns:a16="http://schemas.microsoft.com/office/drawing/2014/main" id="{8639EBBA-B12D-42CB-91AA-9836F6153E3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88" name="AutoShape 1" descr="https://psfswebp.cc.wmich.edu/cs/FPR/cache/PT_PIXEL_1.gif">
          <a:extLst>
            <a:ext uri="{FF2B5EF4-FFF2-40B4-BE49-F238E27FC236}">
              <a16:creationId xmlns:a16="http://schemas.microsoft.com/office/drawing/2014/main" id="{31E626BC-9FAB-4F26-94E6-7FA8AB965CB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89" name="AutoShape 1" descr="https://psfswebp.cc.wmich.edu/cs/FPR/cache/PT_PIXEL_1.gif">
          <a:extLst>
            <a:ext uri="{FF2B5EF4-FFF2-40B4-BE49-F238E27FC236}">
              <a16:creationId xmlns:a16="http://schemas.microsoft.com/office/drawing/2014/main" id="{24B72043-9E11-4E3C-B9F8-3AFAAEB709B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90" name="AutoShape 1" descr="https://psfswebp.cc.wmich.edu/cs/FPR/cache/PT_PIXEL_1.gif">
          <a:extLst>
            <a:ext uri="{FF2B5EF4-FFF2-40B4-BE49-F238E27FC236}">
              <a16:creationId xmlns:a16="http://schemas.microsoft.com/office/drawing/2014/main" id="{4183C0A5-833F-4801-9736-61D492A3AA9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91" name="AutoShape 1" descr="https://psfswebp.cc.wmich.edu/cs/FPR/cache/PT_PIXEL_1.gif">
          <a:extLst>
            <a:ext uri="{FF2B5EF4-FFF2-40B4-BE49-F238E27FC236}">
              <a16:creationId xmlns:a16="http://schemas.microsoft.com/office/drawing/2014/main" id="{A617872F-7B89-44D3-8500-A9FA03794DE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92" name="AutoShape 1" descr="https://psfswebp.cc.wmich.edu/cs/FPR/cache/PT_PIXEL_1.gif">
          <a:extLst>
            <a:ext uri="{FF2B5EF4-FFF2-40B4-BE49-F238E27FC236}">
              <a16:creationId xmlns:a16="http://schemas.microsoft.com/office/drawing/2014/main" id="{BB60728C-B960-4CAE-B7C5-F0B02CF9651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93" name="AutoShape 1" descr="https://psfswebp.cc.wmich.edu/cs/FPR/cache/PT_PIXEL_1.gif">
          <a:extLst>
            <a:ext uri="{FF2B5EF4-FFF2-40B4-BE49-F238E27FC236}">
              <a16:creationId xmlns:a16="http://schemas.microsoft.com/office/drawing/2014/main" id="{5C615F54-2173-4DE2-A649-19EA585874A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94" name="AutoShape 1" descr="https://psfswebp.cc.wmich.edu/cs/FPR/cache/PT_PIXEL_1.gif">
          <a:extLst>
            <a:ext uri="{FF2B5EF4-FFF2-40B4-BE49-F238E27FC236}">
              <a16:creationId xmlns:a16="http://schemas.microsoft.com/office/drawing/2014/main" id="{D4717BD0-4349-40B8-A26F-0261466DD00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95" name="AutoShape 1" descr="https://psfswebp.cc.wmich.edu/cs/FPR/cache/PT_PIXEL_1.gif">
          <a:extLst>
            <a:ext uri="{FF2B5EF4-FFF2-40B4-BE49-F238E27FC236}">
              <a16:creationId xmlns:a16="http://schemas.microsoft.com/office/drawing/2014/main" id="{308BA03C-9BE6-4521-ABFB-DDAFD44E483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96" name="AutoShape 1" descr="https://psfswebp.cc.wmich.edu/cs/FPR/cache/PT_PIXEL_1.gif">
          <a:extLst>
            <a:ext uri="{FF2B5EF4-FFF2-40B4-BE49-F238E27FC236}">
              <a16:creationId xmlns:a16="http://schemas.microsoft.com/office/drawing/2014/main" id="{792D4CCE-CBFD-4534-A521-FAB36E19717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97" name="AutoShape 1" descr="https://psfswebp.cc.wmich.edu/cs/FPR/cache/PT_PIXEL_1.gif">
          <a:extLst>
            <a:ext uri="{FF2B5EF4-FFF2-40B4-BE49-F238E27FC236}">
              <a16:creationId xmlns:a16="http://schemas.microsoft.com/office/drawing/2014/main" id="{BD395557-0EC2-4731-B7ED-4BB842A7164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98" name="AutoShape 1" descr="https://psfswebp.cc.wmich.edu/cs/FPR/cache/PT_PIXEL_1.gif">
          <a:extLst>
            <a:ext uri="{FF2B5EF4-FFF2-40B4-BE49-F238E27FC236}">
              <a16:creationId xmlns:a16="http://schemas.microsoft.com/office/drawing/2014/main" id="{01914565-D0C6-458C-A54B-12AF9639A50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099" name="AutoShape 1" descr="https://psfswebp.cc.wmich.edu/cs/FPR/cache/PT_PIXEL_1.gif">
          <a:extLst>
            <a:ext uri="{FF2B5EF4-FFF2-40B4-BE49-F238E27FC236}">
              <a16:creationId xmlns:a16="http://schemas.microsoft.com/office/drawing/2014/main" id="{7F705305-70A0-414C-AD4A-18F4139D165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00" name="AutoShape 1" descr="https://psfswebp.cc.wmich.edu/cs/FPR/cache/PT_PIXEL_1.gif">
          <a:extLst>
            <a:ext uri="{FF2B5EF4-FFF2-40B4-BE49-F238E27FC236}">
              <a16:creationId xmlns:a16="http://schemas.microsoft.com/office/drawing/2014/main" id="{40C3B9C3-4F8C-413E-B877-F9740D7834D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01" name="AutoShape 1" descr="https://psfswebp.cc.wmich.edu/cs/FPR/cache/PT_PIXEL_1.gif">
          <a:extLst>
            <a:ext uri="{FF2B5EF4-FFF2-40B4-BE49-F238E27FC236}">
              <a16:creationId xmlns:a16="http://schemas.microsoft.com/office/drawing/2014/main" id="{F1F2DC75-844A-4076-AD25-F5EF7D8B620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02" name="AutoShape 1" descr="https://psfswebp.cc.wmich.edu/cs/FPR/cache/PT_PIXEL_1.gif">
          <a:extLst>
            <a:ext uri="{FF2B5EF4-FFF2-40B4-BE49-F238E27FC236}">
              <a16:creationId xmlns:a16="http://schemas.microsoft.com/office/drawing/2014/main" id="{A34BF75E-DD9B-4168-A2EE-ABDCED43BEE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03" name="AutoShape 1" descr="https://psfswebp.cc.wmich.edu/cs/FPR/cache/PT_PIXEL_1.gif">
          <a:extLst>
            <a:ext uri="{FF2B5EF4-FFF2-40B4-BE49-F238E27FC236}">
              <a16:creationId xmlns:a16="http://schemas.microsoft.com/office/drawing/2014/main" id="{A4102F72-517D-4D54-9568-592F55391A7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04" name="AutoShape 1" descr="https://psfswebp.cc.wmich.edu/cs/FPR/cache/PT_PIXEL_1.gif">
          <a:extLst>
            <a:ext uri="{FF2B5EF4-FFF2-40B4-BE49-F238E27FC236}">
              <a16:creationId xmlns:a16="http://schemas.microsoft.com/office/drawing/2014/main" id="{5C33E9C5-44FE-4768-AA6A-2C0E88B7990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05" name="AutoShape 1" descr="https://psfswebp.cc.wmich.edu/cs/FPR/cache/PT_PIXEL_1.gif">
          <a:extLst>
            <a:ext uri="{FF2B5EF4-FFF2-40B4-BE49-F238E27FC236}">
              <a16:creationId xmlns:a16="http://schemas.microsoft.com/office/drawing/2014/main" id="{79D73443-887A-4626-9FA3-C8051629CAB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06" name="AutoShape 1" descr="https://psfswebp.cc.wmich.edu/cs/FPR/cache/PT_PIXEL_1.gif">
          <a:extLst>
            <a:ext uri="{FF2B5EF4-FFF2-40B4-BE49-F238E27FC236}">
              <a16:creationId xmlns:a16="http://schemas.microsoft.com/office/drawing/2014/main" id="{5F6B9BDC-C413-4949-B765-8C3D1B8D4CB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07" name="AutoShape 1" descr="https://psfswebp.cc.wmich.edu/cs/FPR/cache/PT_PIXEL_1.gif">
          <a:extLst>
            <a:ext uri="{FF2B5EF4-FFF2-40B4-BE49-F238E27FC236}">
              <a16:creationId xmlns:a16="http://schemas.microsoft.com/office/drawing/2014/main" id="{DC90111A-F68C-492A-B189-D9821B40729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08" name="AutoShape 1" descr="https://psfswebp.cc.wmich.edu/cs/FPR/cache/PT_PIXEL_1.gif">
          <a:extLst>
            <a:ext uri="{FF2B5EF4-FFF2-40B4-BE49-F238E27FC236}">
              <a16:creationId xmlns:a16="http://schemas.microsoft.com/office/drawing/2014/main" id="{5B31AE45-0C29-4E4D-999C-4C5FF869050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09" name="AutoShape 1" descr="https://psfswebp.cc.wmich.edu/cs/FPR/cache/PT_PIXEL_1.gif">
          <a:extLst>
            <a:ext uri="{FF2B5EF4-FFF2-40B4-BE49-F238E27FC236}">
              <a16:creationId xmlns:a16="http://schemas.microsoft.com/office/drawing/2014/main" id="{26B468A3-1E49-4B68-9A71-908D16E6B9C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10" name="AutoShape 1" descr="https://psfswebp.cc.wmich.edu/cs/FPR/cache/PT_PIXEL_1.gif">
          <a:extLst>
            <a:ext uri="{FF2B5EF4-FFF2-40B4-BE49-F238E27FC236}">
              <a16:creationId xmlns:a16="http://schemas.microsoft.com/office/drawing/2014/main" id="{429D4451-BEA1-4E50-8889-C6BA070F64E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11" name="AutoShape 1" descr="https://psfswebp.cc.wmich.edu/cs/FPR/cache/PT_PIXEL_1.gif">
          <a:extLst>
            <a:ext uri="{FF2B5EF4-FFF2-40B4-BE49-F238E27FC236}">
              <a16:creationId xmlns:a16="http://schemas.microsoft.com/office/drawing/2014/main" id="{B172C376-428E-4D10-A647-323DF6C10BA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12" name="AutoShape 1" descr="https://psfswebp.cc.wmich.edu/cs/FPR/cache/PT_PIXEL_1.gif">
          <a:extLst>
            <a:ext uri="{FF2B5EF4-FFF2-40B4-BE49-F238E27FC236}">
              <a16:creationId xmlns:a16="http://schemas.microsoft.com/office/drawing/2014/main" id="{B6319292-5E5A-4119-87F8-88D4712E351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13" name="AutoShape 1" descr="https://psfswebp.cc.wmich.edu/cs/FPR/cache/PT_PIXEL_1.gif">
          <a:extLst>
            <a:ext uri="{FF2B5EF4-FFF2-40B4-BE49-F238E27FC236}">
              <a16:creationId xmlns:a16="http://schemas.microsoft.com/office/drawing/2014/main" id="{4642E030-9E70-48BA-895C-17F2253CE75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14" name="AutoShape 1" descr="https://psfswebp.cc.wmich.edu/cs/FPR/cache/PT_PIXEL_1.gif">
          <a:extLst>
            <a:ext uri="{FF2B5EF4-FFF2-40B4-BE49-F238E27FC236}">
              <a16:creationId xmlns:a16="http://schemas.microsoft.com/office/drawing/2014/main" id="{A8F5B518-CC69-470C-9951-8882333EC40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15" name="AutoShape 1" descr="https://psfswebp.cc.wmich.edu/cs/FPR/cache/PT_PIXEL_1.gif">
          <a:extLst>
            <a:ext uri="{FF2B5EF4-FFF2-40B4-BE49-F238E27FC236}">
              <a16:creationId xmlns:a16="http://schemas.microsoft.com/office/drawing/2014/main" id="{D938B16F-F895-4676-874C-993F13070B6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16" name="AutoShape 1" descr="https://psfswebp.cc.wmich.edu/cs/FPR/cache/PT_PIXEL_1.gif">
          <a:extLst>
            <a:ext uri="{FF2B5EF4-FFF2-40B4-BE49-F238E27FC236}">
              <a16:creationId xmlns:a16="http://schemas.microsoft.com/office/drawing/2014/main" id="{63BE726C-4498-43F6-A8A6-2EE26A0D811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17" name="AutoShape 1" descr="https://psfswebp.cc.wmich.edu/cs/FPR/cache/PT_PIXEL_1.gif">
          <a:extLst>
            <a:ext uri="{FF2B5EF4-FFF2-40B4-BE49-F238E27FC236}">
              <a16:creationId xmlns:a16="http://schemas.microsoft.com/office/drawing/2014/main" id="{32FE19D3-E81C-490A-9C86-4AABC0481DF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18" name="AutoShape 1" descr="https://psfswebp.cc.wmich.edu/cs/FPR/cache/PT_PIXEL_1.gif">
          <a:extLst>
            <a:ext uri="{FF2B5EF4-FFF2-40B4-BE49-F238E27FC236}">
              <a16:creationId xmlns:a16="http://schemas.microsoft.com/office/drawing/2014/main" id="{319D349C-7934-4086-9F64-1A2E241D21D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19" name="AutoShape 1" descr="https://psfswebp.cc.wmich.edu/cs/FPR/cache/PT_PIXEL_1.gif">
          <a:extLst>
            <a:ext uri="{FF2B5EF4-FFF2-40B4-BE49-F238E27FC236}">
              <a16:creationId xmlns:a16="http://schemas.microsoft.com/office/drawing/2014/main" id="{4081920A-4FE3-4046-9FEB-B09C23CB0BC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20" name="AutoShape 1" descr="https://psfswebp.cc.wmich.edu/cs/FPR/cache/PT_PIXEL_1.gif">
          <a:extLst>
            <a:ext uri="{FF2B5EF4-FFF2-40B4-BE49-F238E27FC236}">
              <a16:creationId xmlns:a16="http://schemas.microsoft.com/office/drawing/2014/main" id="{31593810-D701-44C3-8917-B15D0DBAAF5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21" name="AutoShape 1" descr="https://psfswebp.cc.wmich.edu/cs/FPR/cache/PT_PIXEL_1.gif">
          <a:extLst>
            <a:ext uri="{FF2B5EF4-FFF2-40B4-BE49-F238E27FC236}">
              <a16:creationId xmlns:a16="http://schemas.microsoft.com/office/drawing/2014/main" id="{370488C6-6285-43F3-BCC4-6530BE57846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22" name="AutoShape 1" descr="https://psfswebp.cc.wmich.edu/cs/FPR/cache/PT_PIXEL_1.gif">
          <a:extLst>
            <a:ext uri="{FF2B5EF4-FFF2-40B4-BE49-F238E27FC236}">
              <a16:creationId xmlns:a16="http://schemas.microsoft.com/office/drawing/2014/main" id="{03CE669A-E069-4B78-A937-F59289E42DD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23" name="AutoShape 1" descr="https://psfswebp.cc.wmich.edu/cs/FPR/cache/PT_PIXEL_1.gif">
          <a:extLst>
            <a:ext uri="{FF2B5EF4-FFF2-40B4-BE49-F238E27FC236}">
              <a16:creationId xmlns:a16="http://schemas.microsoft.com/office/drawing/2014/main" id="{DEBC1042-DCF5-402B-9434-64E17137160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24" name="AutoShape 1" descr="https://psfswebp.cc.wmich.edu/cs/FPR/cache/PT_PIXEL_1.gif">
          <a:extLst>
            <a:ext uri="{FF2B5EF4-FFF2-40B4-BE49-F238E27FC236}">
              <a16:creationId xmlns:a16="http://schemas.microsoft.com/office/drawing/2014/main" id="{48F1CC8F-BCFE-493A-9619-A3043B01982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25" name="AutoShape 1" descr="https://psfswebp.cc.wmich.edu/cs/FPR/cache/PT_PIXEL_1.gif">
          <a:extLst>
            <a:ext uri="{FF2B5EF4-FFF2-40B4-BE49-F238E27FC236}">
              <a16:creationId xmlns:a16="http://schemas.microsoft.com/office/drawing/2014/main" id="{7BDF7EF0-36BF-4454-A82F-10A3482E72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26" name="AutoShape 1" descr="https://psfswebp.cc.wmich.edu/cs/FPR/cache/PT_PIXEL_1.gif">
          <a:extLst>
            <a:ext uri="{FF2B5EF4-FFF2-40B4-BE49-F238E27FC236}">
              <a16:creationId xmlns:a16="http://schemas.microsoft.com/office/drawing/2014/main" id="{05132F7A-221F-4AB0-B826-F0092C78A68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27" name="AutoShape 1" descr="https://psfswebp.cc.wmich.edu/cs/FPR/cache/PT_PIXEL_1.gif">
          <a:extLst>
            <a:ext uri="{FF2B5EF4-FFF2-40B4-BE49-F238E27FC236}">
              <a16:creationId xmlns:a16="http://schemas.microsoft.com/office/drawing/2014/main" id="{FFBB1911-3D5C-4F08-B41C-6CEA0994BA5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28" name="AutoShape 1" descr="https://psfswebp.cc.wmich.edu/cs/FPR/cache/PT_PIXEL_1.gif">
          <a:extLst>
            <a:ext uri="{FF2B5EF4-FFF2-40B4-BE49-F238E27FC236}">
              <a16:creationId xmlns:a16="http://schemas.microsoft.com/office/drawing/2014/main" id="{25B218E4-69AB-4C2A-BCCB-83FDCA70C2D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29" name="AutoShape 1" descr="https://psfswebp.cc.wmich.edu/cs/FPR/cache/PT_PIXEL_1.gif">
          <a:extLst>
            <a:ext uri="{FF2B5EF4-FFF2-40B4-BE49-F238E27FC236}">
              <a16:creationId xmlns:a16="http://schemas.microsoft.com/office/drawing/2014/main" id="{2CE97FB7-04DA-48CD-B504-A35F937D481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30" name="AutoShape 1" descr="https://psfswebp.cc.wmich.edu/cs/FPR/cache/PT_PIXEL_1.gif">
          <a:extLst>
            <a:ext uri="{FF2B5EF4-FFF2-40B4-BE49-F238E27FC236}">
              <a16:creationId xmlns:a16="http://schemas.microsoft.com/office/drawing/2014/main" id="{FC520B94-13FC-4D71-ABBD-49D541C5FCC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31" name="AutoShape 1" descr="https://psfswebp.cc.wmich.edu/cs/FPR/cache/PT_PIXEL_1.gif">
          <a:extLst>
            <a:ext uri="{FF2B5EF4-FFF2-40B4-BE49-F238E27FC236}">
              <a16:creationId xmlns:a16="http://schemas.microsoft.com/office/drawing/2014/main" id="{BD925F38-F7D9-46CD-94AE-449CABC7D00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32" name="AutoShape 1" descr="https://psfswebp.cc.wmich.edu/cs/FPR/cache/PT_PIXEL_1.gif">
          <a:extLst>
            <a:ext uri="{FF2B5EF4-FFF2-40B4-BE49-F238E27FC236}">
              <a16:creationId xmlns:a16="http://schemas.microsoft.com/office/drawing/2014/main" id="{FFC45B9C-35CC-43B9-9F3E-41CCFFDE51F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33" name="AutoShape 1" descr="https://psfswebp.cc.wmich.edu/cs/FPR/cache/PT_PIXEL_1.gif">
          <a:extLst>
            <a:ext uri="{FF2B5EF4-FFF2-40B4-BE49-F238E27FC236}">
              <a16:creationId xmlns:a16="http://schemas.microsoft.com/office/drawing/2014/main" id="{F4632129-6088-4211-AA2A-1B164D08D12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34" name="AutoShape 1" descr="https://psfswebp.cc.wmich.edu/cs/FPR/cache/PT_PIXEL_1.gif">
          <a:extLst>
            <a:ext uri="{FF2B5EF4-FFF2-40B4-BE49-F238E27FC236}">
              <a16:creationId xmlns:a16="http://schemas.microsoft.com/office/drawing/2014/main" id="{924148A3-C1DF-4717-9D68-BCC918CFD14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35" name="AutoShape 1" descr="https://psfswebp.cc.wmich.edu/cs/FPR/cache/PT_PIXEL_1.gif">
          <a:extLst>
            <a:ext uri="{FF2B5EF4-FFF2-40B4-BE49-F238E27FC236}">
              <a16:creationId xmlns:a16="http://schemas.microsoft.com/office/drawing/2014/main" id="{DDC44E32-E489-432D-A992-5D37502A45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36" name="AutoShape 1" descr="https://psfswebp.cc.wmich.edu/cs/FPR/cache/PT_PIXEL_1.gif">
          <a:extLst>
            <a:ext uri="{FF2B5EF4-FFF2-40B4-BE49-F238E27FC236}">
              <a16:creationId xmlns:a16="http://schemas.microsoft.com/office/drawing/2014/main" id="{B043A094-0D42-4C28-BF3C-B106FA79680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37" name="AutoShape 1" descr="https://psfswebp.cc.wmich.edu/cs/FPR/cache/PT_PIXEL_1.gif">
          <a:extLst>
            <a:ext uri="{FF2B5EF4-FFF2-40B4-BE49-F238E27FC236}">
              <a16:creationId xmlns:a16="http://schemas.microsoft.com/office/drawing/2014/main" id="{08AE747E-205B-4B7E-8959-17CA10AADCD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38" name="AutoShape 1" descr="https://psfswebp.cc.wmich.edu/cs/FPR/cache/PT_PIXEL_1.gif">
          <a:extLst>
            <a:ext uri="{FF2B5EF4-FFF2-40B4-BE49-F238E27FC236}">
              <a16:creationId xmlns:a16="http://schemas.microsoft.com/office/drawing/2014/main" id="{79F53871-0BD0-41C9-BA7F-003B0181803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39" name="AutoShape 1" descr="https://psfswebp.cc.wmich.edu/cs/FPR/cache/PT_PIXEL_1.gif">
          <a:extLst>
            <a:ext uri="{FF2B5EF4-FFF2-40B4-BE49-F238E27FC236}">
              <a16:creationId xmlns:a16="http://schemas.microsoft.com/office/drawing/2014/main" id="{F72625D2-D12F-4D57-9747-E9F6D7FE4C6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40" name="AutoShape 1" descr="https://psfswebp.cc.wmich.edu/cs/FPR/cache/PT_PIXEL_1.gif">
          <a:extLst>
            <a:ext uri="{FF2B5EF4-FFF2-40B4-BE49-F238E27FC236}">
              <a16:creationId xmlns:a16="http://schemas.microsoft.com/office/drawing/2014/main" id="{0E3B53C8-89AB-410E-90B1-BA59A3D1B88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41" name="AutoShape 1" descr="https://psfswebp.cc.wmich.edu/cs/FPR/cache/PT_PIXEL_1.gif">
          <a:extLst>
            <a:ext uri="{FF2B5EF4-FFF2-40B4-BE49-F238E27FC236}">
              <a16:creationId xmlns:a16="http://schemas.microsoft.com/office/drawing/2014/main" id="{9680BC68-661D-4B59-8295-3DBC02CBA54F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42" name="AutoShape 1" descr="https://psfswebp.cc.wmich.edu/cs/FPR/cache/PT_PIXEL_1.gif">
          <a:extLst>
            <a:ext uri="{FF2B5EF4-FFF2-40B4-BE49-F238E27FC236}">
              <a16:creationId xmlns:a16="http://schemas.microsoft.com/office/drawing/2014/main" id="{AF16E196-7E4A-4B76-A432-D706F50B3C0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43" name="AutoShape 1" descr="https://psfswebp.cc.wmich.edu/cs/FPR/cache/PT_PIXEL_1.gif">
          <a:extLst>
            <a:ext uri="{FF2B5EF4-FFF2-40B4-BE49-F238E27FC236}">
              <a16:creationId xmlns:a16="http://schemas.microsoft.com/office/drawing/2014/main" id="{439F6E56-A366-4CB7-935A-93A447934C7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44" name="AutoShape 1" descr="https://psfswebp.cc.wmich.edu/cs/FPR/cache/PT_PIXEL_1.gif">
          <a:extLst>
            <a:ext uri="{FF2B5EF4-FFF2-40B4-BE49-F238E27FC236}">
              <a16:creationId xmlns:a16="http://schemas.microsoft.com/office/drawing/2014/main" id="{2A2EC12A-F6C9-4D3A-94B7-A14DDEB41E4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45" name="AutoShape 1" descr="https://psfswebp.cc.wmich.edu/cs/FPR/cache/PT_PIXEL_1.gif">
          <a:extLst>
            <a:ext uri="{FF2B5EF4-FFF2-40B4-BE49-F238E27FC236}">
              <a16:creationId xmlns:a16="http://schemas.microsoft.com/office/drawing/2014/main" id="{4FABD28E-25E0-41DE-B1A7-9B2CDE4B03A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46" name="AutoShape 1" descr="https://psfswebp.cc.wmich.edu/cs/FPR/cache/PT_PIXEL_1.gif">
          <a:extLst>
            <a:ext uri="{FF2B5EF4-FFF2-40B4-BE49-F238E27FC236}">
              <a16:creationId xmlns:a16="http://schemas.microsoft.com/office/drawing/2014/main" id="{3FE756B2-F401-45DA-8748-455D3120E6F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47" name="AutoShape 1" descr="https://psfswebp.cc.wmich.edu/cs/FPR/cache/PT_PIXEL_1.gif">
          <a:extLst>
            <a:ext uri="{FF2B5EF4-FFF2-40B4-BE49-F238E27FC236}">
              <a16:creationId xmlns:a16="http://schemas.microsoft.com/office/drawing/2014/main" id="{41F02F26-B32E-4B09-B35E-926C73A0820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48" name="AutoShape 1" descr="https://psfswebp.cc.wmich.edu/cs/FPR/cache/PT_PIXEL_1.gif">
          <a:extLst>
            <a:ext uri="{FF2B5EF4-FFF2-40B4-BE49-F238E27FC236}">
              <a16:creationId xmlns:a16="http://schemas.microsoft.com/office/drawing/2014/main" id="{0C85206A-641B-4021-9D05-D996BCB7624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49" name="AutoShape 1" descr="https://psfswebp.cc.wmich.edu/cs/FPR/cache/PT_PIXEL_1.gif">
          <a:extLst>
            <a:ext uri="{FF2B5EF4-FFF2-40B4-BE49-F238E27FC236}">
              <a16:creationId xmlns:a16="http://schemas.microsoft.com/office/drawing/2014/main" id="{55B2A680-A629-4594-8C8F-94690C034F4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150" name="AutoShape 1" descr="https://psfswebp.cc.wmich.edu/cs/FPR/cache/PT_PIXEL_1.gif">
          <a:extLst>
            <a:ext uri="{FF2B5EF4-FFF2-40B4-BE49-F238E27FC236}">
              <a16:creationId xmlns:a16="http://schemas.microsoft.com/office/drawing/2014/main" id="{E00DBF1F-5D07-40C7-8DBE-1CE70CDCE75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51" name="AutoShape 1" descr="https://psfswebp.cc.wmich.edu/cs/FPR/cache/PT_PIXEL_1.gif">
          <a:extLst>
            <a:ext uri="{FF2B5EF4-FFF2-40B4-BE49-F238E27FC236}">
              <a16:creationId xmlns:a16="http://schemas.microsoft.com/office/drawing/2014/main" id="{F7D246D6-4742-4FF5-883D-63A2DF99FC6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52" name="AutoShape 1" descr="https://psfswebp.cc.wmich.edu/cs/FPR/cache/PT_PIXEL_1.gif">
          <a:extLst>
            <a:ext uri="{FF2B5EF4-FFF2-40B4-BE49-F238E27FC236}">
              <a16:creationId xmlns:a16="http://schemas.microsoft.com/office/drawing/2014/main" id="{28BD3071-C83D-4866-9223-368885492EB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53" name="AutoShape 1" descr="https://psfswebp.cc.wmich.edu/cs/FPR/cache/PT_PIXEL_1.gif">
          <a:extLst>
            <a:ext uri="{FF2B5EF4-FFF2-40B4-BE49-F238E27FC236}">
              <a16:creationId xmlns:a16="http://schemas.microsoft.com/office/drawing/2014/main" id="{B961B67B-19A7-4724-A545-C0FE6209B96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54" name="AutoShape 1" descr="https://psfswebp.cc.wmich.edu/cs/FPR/cache/PT_PIXEL_1.gif">
          <a:extLst>
            <a:ext uri="{FF2B5EF4-FFF2-40B4-BE49-F238E27FC236}">
              <a16:creationId xmlns:a16="http://schemas.microsoft.com/office/drawing/2014/main" id="{1FD85F85-C0A7-4D2F-8A80-307E2D5B317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55" name="AutoShape 1" descr="https://psfswebp.cc.wmich.edu/cs/FPR/cache/PT_PIXEL_1.gif">
          <a:extLst>
            <a:ext uri="{FF2B5EF4-FFF2-40B4-BE49-F238E27FC236}">
              <a16:creationId xmlns:a16="http://schemas.microsoft.com/office/drawing/2014/main" id="{445E99C7-3E2E-44BE-AC48-D69A1DF41C7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56" name="AutoShape 1" descr="https://psfswebp.cc.wmich.edu/cs/FPR/cache/PT_PIXEL_1.gif">
          <a:extLst>
            <a:ext uri="{FF2B5EF4-FFF2-40B4-BE49-F238E27FC236}">
              <a16:creationId xmlns:a16="http://schemas.microsoft.com/office/drawing/2014/main" id="{3B9F719E-92FA-4503-A7C2-D6C6AA97432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57" name="AutoShape 1" descr="https://psfswebp.cc.wmich.edu/cs/FPR/cache/PT_PIXEL_1.gif">
          <a:extLst>
            <a:ext uri="{FF2B5EF4-FFF2-40B4-BE49-F238E27FC236}">
              <a16:creationId xmlns:a16="http://schemas.microsoft.com/office/drawing/2014/main" id="{ADD5DD53-CCAF-4538-8A0B-A2AFDA91E36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58" name="AutoShape 1" descr="https://psfswebp.cc.wmich.edu/cs/FPR/cache/PT_PIXEL_1.gif">
          <a:extLst>
            <a:ext uri="{FF2B5EF4-FFF2-40B4-BE49-F238E27FC236}">
              <a16:creationId xmlns:a16="http://schemas.microsoft.com/office/drawing/2014/main" id="{F6C81291-4ADD-4914-A456-CD8294FEB6A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59" name="AutoShape 1" descr="https://psfswebp.cc.wmich.edu/cs/FPR/cache/PT_PIXEL_1.gif">
          <a:extLst>
            <a:ext uri="{FF2B5EF4-FFF2-40B4-BE49-F238E27FC236}">
              <a16:creationId xmlns:a16="http://schemas.microsoft.com/office/drawing/2014/main" id="{3919B8DC-4AC5-4954-BC3D-64A3A081D71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60" name="AutoShape 1" descr="https://psfswebp.cc.wmich.edu/cs/FPR/cache/PT_PIXEL_1.gif">
          <a:extLst>
            <a:ext uri="{FF2B5EF4-FFF2-40B4-BE49-F238E27FC236}">
              <a16:creationId xmlns:a16="http://schemas.microsoft.com/office/drawing/2014/main" id="{E3BDB077-DA1E-4BC3-9D2C-494569A119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61" name="AutoShape 1" descr="https://psfswebp.cc.wmich.edu/cs/FPR/cache/PT_PIXEL_1.gif">
          <a:extLst>
            <a:ext uri="{FF2B5EF4-FFF2-40B4-BE49-F238E27FC236}">
              <a16:creationId xmlns:a16="http://schemas.microsoft.com/office/drawing/2014/main" id="{80A55149-7802-4C22-90B7-50AD2EEE2F7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62" name="AutoShape 1" descr="https://psfswebp.cc.wmich.edu/cs/FPR/cache/PT_PIXEL_1.gif">
          <a:extLst>
            <a:ext uri="{FF2B5EF4-FFF2-40B4-BE49-F238E27FC236}">
              <a16:creationId xmlns:a16="http://schemas.microsoft.com/office/drawing/2014/main" id="{5B60227A-AC19-49E9-8EF6-AC1E79A2605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63" name="AutoShape 1" descr="https://psfswebp.cc.wmich.edu/cs/FPR/cache/PT_PIXEL_1.gif">
          <a:extLst>
            <a:ext uri="{FF2B5EF4-FFF2-40B4-BE49-F238E27FC236}">
              <a16:creationId xmlns:a16="http://schemas.microsoft.com/office/drawing/2014/main" id="{E28D7DFB-DDA2-4E8B-889C-EF9D97CB92D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64" name="AutoShape 1" descr="https://psfswebp.cc.wmich.edu/cs/FPR/cache/PT_PIXEL_1.gif">
          <a:extLst>
            <a:ext uri="{FF2B5EF4-FFF2-40B4-BE49-F238E27FC236}">
              <a16:creationId xmlns:a16="http://schemas.microsoft.com/office/drawing/2014/main" id="{57533E02-554A-4C57-A529-0C5E414DFFE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65" name="AutoShape 1" descr="https://psfswebp.cc.wmich.edu/cs/FPR/cache/PT_PIXEL_1.gif">
          <a:extLst>
            <a:ext uri="{FF2B5EF4-FFF2-40B4-BE49-F238E27FC236}">
              <a16:creationId xmlns:a16="http://schemas.microsoft.com/office/drawing/2014/main" id="{E46E83F7-C100-4010-B8F8-9777695C005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66" name="AutoShape 1" descr="https://psfswebp.cc.wmich.edu/cs/FPR/cache/PT_PIXEL_1.gif">
          <a:extLst>
            <a:ext uri="{FF2B5EF4-FFF2-40B4-BE49-F238E27FC236}">
              <a16:creationId xmlns:a16="http://schemas.microsoft.com/office/drawing/2014/main" id="{1EFDC4D6-CF63-4FAA-8AFB-B32A4E01EFE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67" name="AutoShape 1" descr="https://psfswebp.cc.wmich.edu/cs/FPR/cache/PT_PIXEL_1.gif">
          <a:extLst>
            <a:ext uri="{FF2B5EF4-FFF2-40B4-BE49-F238E27FC236}">
              <a16:creationId xmlns:a16="http://schemas.microsoft.com/office/drawing/2014/main" id="{4E7C7402-F7D1-4ABD-899F-B282ED2269B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68" name="AutoShape 1" descr="https://psfswebp.cc.wmich.edu/cs/FPR/cache/PT_PIXEL_1.gif">
          <a:extLst>
            <a:ext uri="{FF2B5EF4-FFF2-40B4-BE49-F238E27FC236}">
              <a16:creationId xmlns:a16="http://schemas.microsoft.com/office/drawing/2014/main" id="{81E24956-BC0A-4EF6-AFC3-3E73C7DAC58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169" name="AutoShape 1" descr="https://psfswebp.cc.wmich.edu/cs/FPR/cache/PT_PIXEL_1.gif">
          <a:extLst>
            <a:ext uri="{FF2B5EF4-FFF2-40B4-BE49-F238E27FC236}">
              <a16:creationId xmlns:a16="http://schemas.microsoft.com/office/drawing/2014/main" id="{DA0E4892-CC73-431C-B2A8-9FF5CC464A0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70" name="AutoShape 1" descr="https://psfswebp.cc.wmich.edu/cs/FPR/cache/PT_PIXEL_1.gif">
          <a:extLst>
            <a:ext uri="{FF2B5EF4-FFF2-40B4-BE49-F238E27FC236}">
              <a16:creationId xmlns:a16="http://schemas.microsoft.com/office/drawing/2014/main" id="{1F09AEB3-B2DB-41C3-9168-B4F0FFAC244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71" name="AutoShape 1" descr="https://psfswebp.cc.wmich.edu/cs/FPR/cache/PT_PIXEL_1.gif">
          <a:extLst>
            <a:ext uri="{FF2B5EF4-FFF2-40B4-BE49-F238E27FC236}">
              <a16:creationId xmlns:a16="http://schemas.microsoft.com/office/drawing/2014/main" id="{988261FA-DFCB-4302-BFD6-CC47B6F94A3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72" name="AutoShape 1" descr="https://psfswebp.cc.wmich.edu/cs/FPR/cache/PT_PIXEL_1.gif">
          <a:extLst>
            <a:ext uri="{FF2B5EF4-FFF2-40B4-BE49-F238E27FC236}">
              <a16:creationId xmlns:a16="http://schemas.microsoft.com/office/drawing/2014/main" id="{1FCED244-845B-4844-A023-D77D82C8885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73" name="AutoShape 1" descr="https://psfswebp.cc.wmich.edu/cs/FPR/cache/PT_PIXEL_1.gif">
          <a:extLst>
            <a:ext uri="{FF2B5EF4-FFF2-40B4-BE49-F238E27FC236}">
              <a16:creationId xmlns:a16="http://schemas.microsoft.com/office/drawing/2014/main" id="{DB34FA91-7D3C-4BEF-B1C3-2480198293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74" name="AutoShape 1" descr="https://psfswebp.cc.wmich.edu/cs/FPR/cache/PT_PIXEL_1.gif">
          <a:extLst>
            <a:ext uri="{FF2B5EF4-FFF2-40B4-BE49-F238E27FC236}">
              <a16:creationId xmlns:a16="http://schemas.microsoft.com/office/drawing/2014/main" id="{6B00FB15-D283-40F5-86CE-C751692B29F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75" name="AutoShape 1" descr="https://psfswebp.cc.wmich.edu/cs/FPR/cache/PT_PIXEL_1.gif">
          <a:extLst>
            <a:ext uri="{FF2B5EF4-FFF2-40B4-BE49-F238E27FC236}">
              <a16:creationId xmlns:a16="http://schemas.microsoft.com/office/drawing/2014/main" id="{28E52471-5E1F-44B9-81C0-5C020210BDD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76" name="AutoShape 1" descr="https://psfswebp.cc.wmich.edu/cs/FPR/cache/PT_PIXEL_1.gif">
          <a:extLst>
            <a:ext uri="{FF2B5EF4-FFF2-40B4-BE49-F238E27FC236}">
              <a16:creationId xmlns:a16="http://schemas.microsoft.com/office/drawing/2014/main" id="{D9C4A0AC-357C-4310-8E0A-F0923CFE04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77" name="AutoShape 1" descr="https://psfswebp.cc.wmich.edu/cs/FPR/cache/PT_PIXEL_1.gif">
          <a:extLst>
            <a:ext uri="{FF2B5EF4-FFF2-40B4-BE49-F238E27FC236}">
              <a16:creationId xmlns:a16="http://schemas.microsoft.com/office/drawing/2014/main" id="{AF73E9D6-C191-43B8-9FD6-BFB83083E87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78" name="AutoShape 1" descr="https://psfswebp.cc.wmich.edu/cs/FPR/cache/PT_PIXEL_1.gif">
          <a:extLst>
            <a:ext uri="{FF2B5EF4-FFF2-40B4-BE49-F238E27FC236}">
              <a16:creationId xmlns:a16="http://schemas.microsoft.com/office/drawing/2014/main" id="{97768B25-AA22-4843-B1F0-59B02F789F9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79" name="AutoShape 1" descr="https://psfswebp.cc.wmich.edu/cs/FPR/cache/PT_PIXEL_1.gif">
          <a:extLst>
            <a:ext uri="{FF2B5EF4-FFF2-40B4-BE49-F238E27FC236}">
              <a16:creationId xmlns:a16="http://schemas.microsoft.com/office/drawing/2014/main" id="{FB8B909A-6B92-440D-82DE-2A7B5A744C3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80" name="AutoShape 1" descr="https://psfswebp.cc.wmich.edu/cs/FPR/cache/PT_PIXEL_1.gif">
          <a:extLst>
            <a:ext uri="{FF2B5EF4-FFF2-40B4-BE49-F238E27FC236}">
              <a16:creationId xmlns:a16="http://schemas.microsoft.com/office/drawing/2014/main" id="{DA61EF7F-0913-4CC5-9930-D82CE6C24B2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81" name="AutoShape 1" descr="https://psfswebp.cc.wmich.edu/cs/FPR/cache/PT_PIXEL_1.gif">
          <a:extLst>
            <a:ext uri="{FF2B5EF4-FFF2-40B4-BE49-F238E27FC236}">
              <a16:creationId xmlns:a16="http://schemas.microsoft.com/office/drawing/2014/main" id="{202A2FF0-4A14-44D3-A73C-6980AC189D8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82" name="AutoShape 1" descr="https://psfswebp.cc.wmich.edu/cs/FPR/cache/PT_PIXEL_1.gif">
          <a:extLst>
            <a:ext uri="{FF2B5EF4-FFF2-40B4-BE49-F238E27FC236}">
              <a16:creationId xmlns:a16="http://schemas.microsoft.com/office/drawing/2014/main" id="{2C630553-C115-41FB-96E6-8BA9576678F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83" name="AutoShape 1" descr="https://psfswebp.cc.wmich.edu/cs/FPR/cache/PT_PIXEL_1.gif">
          <a:extLst>
            <a:ext uri="{FF2B5EF4-FFF2-40B4-BE49-F238E27FC236}">
              <a16:creationId xmlns:a16="http://schemas.microsoft.com/office/drawing/2014/main" id="{9E351B7D-F79A-4E99-BDCD-3CFDA149252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84" name="AutoShape 1" descr="https://psfswebp.cc.wmich.edu/cs/FPR/cache/PT_PIXEL_1.gif">
          <a:extLst>
            <a:ext uri="{FF2B5EF4-FFF2-40B4-BE49-F238E27FC236}">
              <a16:creationId xmlns:a16="http://schemas.microsoft.com/office/drawing/2014/main" id="{3F4BBE2C-5449-4189-B150-6760CC61E65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85" name="AutoShape 1" descr="https://psfswebp.cc.wmich.edu/cs/FPR/cache/PT_PIXEL_1.gif">
          <a:extLst>
            <a:ext uri="{FF2B5EF4-FFF2-40B4-BE49-F238E27FC236}">
              <a16:creationId xmlns:a16="http://schemas.microsoft.com/office/drawing/2014/main" id="{A23CBD99-E6A5-43A0-9996-AFAAB75FA1B5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86" name="AutoShape 1" descr="https://psfswebp.cc.wmich.edu/cs/FPR/cache/PT_PIXEL_1.gif">
          <a:extLst>
            <a:ext uri="{FF2B5EF4-FFF2-40B4-BE49-F238E27FC236}">
              <a16:creationId xmlns:a16="http://schemas.microsoft.com/office/drawing/2014/main" id="{5AF89A65-FA49-4600-9083-C7E322AF69A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87" name="AutoShape 1" descr="https://psfswebp.cc.wmich.edu/cs/FPR/cache/PT_PIXEL_1.gif">
          <a:extLst>
            <a:ext uri="{FF2B5EF4-FFF2-40B4-BE49-F238E27FC236}">
              <a16:creationId xmlns:a16="http://schemas.microsoft.com/office/drawing/2014/main" id="{FAD3D891-F931-4FA4-97C9-017509AD8EB3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88" name="AutoShape 1" descr="https://psfswebp.cc.wmich.edu/cs/FPR/cache/PT_PIXEL_1.gif">
          <a:extLst>
            <a:ext uri="{FF2B5EF4-FFF2-40B4-BE49-F238E27FC236}">
              <a16:creationId xmlns:a16="http://schemas.microsoft.com/office/drawing/2014/main" id="{2F818C43-D070-47C4-8DA6-F0D2F1C3111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89" name="AutoShape 1" descr="https://psfswebp.cc.wmich.edu/cs/FPR/cache/PT_PIXEL_1.gif">
          <a:extLst>
            <a:ext uri="{FF2B5EF4-FFF2-40B4-BE49-F238E27FC236}">
              <a16:creationId xmlns:a16="http://schemas.microsoft.com/office/drawing/2014/main" id="{7FCF9FB4-9C1E-4BC3-A3BA-1C84F64A6A9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90" name="AutoShape 1" descr="https://psfswebp.cc.wmich.edu/cs/FPR/cache/PT_PIXEL_1.gif">
          <a:extLst>
            <a:ext uri="{FF2B5EF4-FFF2-40B4-BE49-F238E27FC236}">
              <a16:creationId xmlns:a16="http://schemas.microsoft.com/office/drawing/2014/main" id="{965F6DDD-933F-40AC-A5FF-7B63CD47645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91" name="AutoShape 1" descr="https://psfswebp.cc.wmich.edu/cs/FPR/cache/PT_PIXEL_1.gif">
          <a:extLst>
            <a:ext uri="{FF2B5EF4-FFF2-40B4-BE49-F238E27FC236}">
              <a16:creationId xmlns:a16="http://schemas.microsoft.com/office/drawing/2014/main" id="{94D4C300-9CA7-4FAD-BE8B-8D5E822F5BF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92" name="AutoShape 1" descr="https://psfswebp.cc.wmich.edu/cs/FPR/cache/PT_PIXEL_1.gif">
          <a:extLst>
            <a:ext uri="{FF2B5EF4-FFF2-40B4-BE49-F238E27FC236}">
              <a16:creationId xmlns:a16="http://schemas.microsoft.com/office/drawing/2014/main" id="{6F325200-87C5-4331-B7A4-C40CC70DE5E9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93" name="AutoShape 1" descr="https://psfswebp.cc.wmich.edu/cs/FPR/cache/PT_PIXEL_1.gif">
          <a:extLst>
            <a:ext uri="{FF2B5EF4-FFF2-40B4-BE49-F238E27FC236}">
              <a16:creationId xmlns:a16="http://schemas.microsoft.com/office/drawing/2014/main" id="{5499A7C5-D6E7-41E1-AD37-C5FA37FBA58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94" name="AutoShape 1" descr="https://psfswebp.cc.wmich.edu/cs/FPR/cache/PT_PIXEL_1.gif">
          <a:extLst>
            <a:ext uri="{FF2B5EF4-FFF2-40B4-BE49-F238E27FC236}">
              <a16:creationId xmlns:a16="http://schemas.microsoft.com/office/drawing/2014/main" id="{53AE5699-3D38-4338-944C-42406C34389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95" name="AutoShape 1" descr="https://psfswebp.cc.wmich.edu/cs/FPR/cache/PT_PIXEL_1.gif">
          <a:extLst>
            <a:ext uri="{FF2B5EF4-FFF2-40B4-BE49-F238E27FC236}">
              <a16:creationId xmlns:a16="http://schemas.microsoft.com/office/drawing/2014/main" id="{20ED52E9-57D2-4040-AE9A-CC05B2268BAB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96" name="AutoShape 1" descr="https://psfswebp.cc.wmich.edu/cs/FPR/cache/PT_PIXEL_1.gif">
          <a:extLst>
            <a:ext uri="{FF2B5EF4-FFF2-40B4-BE49-F238E27FC236}">
              <a16:creationId xmlns:a16="http://schemas.microsoft.com/office/drawing/2014/main" id="{8226392A-DAD7-4EC0-9148-FFEFD829B4A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97" name="AutoShape 1" descr="https://psfswebp.cc.wmich.edu/cs/FPR/cache/PT_PIXEL_1.gif">
          <a:extLst>
            <a:ext uri="{FF2B5EF4-FFF2-40B4-BE49-F238E27FC236}">
              <a16:creationId xmlns:a16="http://schemas.microsoft.com/office/drawing/2014/main" id="{BD21504E-6654-4AD8-8821-D87A0E8CF2E8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1625"/>
    <xdr:sp macro="" textlink="">
      <xdr:nvSpPr>
        <xdr:cNvPr id="6198" name="AutoShape 1" descr="https://psfswebp.cc.wmich.edu/cs/FPR/cache/PT_PIXEL_1.gif">
          <a:extLst>
            <a:ext uri="{FF2B5EF4-FFF2-40B4-BE49-F238E27FC236}">
              <a16:creationId xmlns:a16="http://schemas.microsoft.com/office/drawing/2014/main" id="{DAF39549-A7CB-4710-AD2B-7D6A3B80054C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199" name="AutoShape 1" descr="https://psfswebp.cc.wmich.edu/cs/FPR/cache/PT_PIXEL_1.gif">
          <a:extLst>
            <a:ext uri="{FF2B5EF4-FFF2-40B4-BE49-F238E27FC236}">
              <a16:creationId xmlns:a16="http://schemas.microsoft.com/office/drawing/2014/main" id="{0B748447-5967-484D-A2FF-7BD05F2EEE1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00" name="AutoShape 1" descr="https://psfswebp.cc.wmich.edu/cs/FPR/cache/PT_PIXEL_1.gif">
          <a:extLst>
            <a:ext uri="{FF2B5EF4-FFF2-40B4-BE49-F238E27FC236}">
              <a16:creationId xmlns:a16="http://schemas.microsoft.com/office/drawing/2014/main" id="{1AFFF865-94A1-4136-B57B-D75691610AF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01" name="AutoShape 1" descr="https://psfswebp.cc.wmich.edu/cs/FPR/cache/PT_PIXEL_1.gif">
          <a:extLst>
            <a:ext uri="{FF2B5EF4-FFF2-40B4-BE49-F238E27FC236}">
              <a16:creationId xmlns:a16="http://schemas.microsoft.com/office/drawing/2014/main" id="{1939248B-7A59-446E-B5EC-7C763ED6173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02" name="AutoShape 1" descr="https://psfswebp.cc.wmich.edu/cs/FPR/cache/PT_PIXEL_1.gif">
          <a:extLst>
            <a:ext uri="{FF2B5EF4-FFF2-40B4-BE49-F238E27FC236}">
              <a16:creationId xmlns:a16="http://schemas.microsoft.com/office/drawing/2014/main" id="{9CC8DEF9-BBA9-4344-9BCB-0FBBFA7DC8F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03" name="AutoShape 1" descr="https://psfswebp.cc.wmich.edu/cs/FPR/cache/PT_PIXEL_1.gif">
          <a:extLst>
            <a:ext uri="{FF2B5EF4-FFF2-40B4-BE49-F238E27FC236}">
              <a16:creationId xmlns:a16="http://schemas.microsoft.com/office/drawing/2014/main" id="{8C9EDA93-181E-4250-B9E9-11EBD3114BA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04" name="AutoShape 1" descr="https://psfswebp.cc.wmich.edu/cs/FPR/cache/PT_PIXEL_1.gif">
          <a:extLst>
            <a:ext uri="{FF2B5EF4-FFF2-40B4-BE49-F238E27FC236}">
              <a16:creationId xmlns:a16="http://schemas.microsoft.com/office/drawing/2014/main" id="{18229F89-93F2-4775-85D3-5B734C13778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05" name="AutoShape 1" descr="https://psfswebp.cc.wmich.edu/cs/FPR/cache/PT_PIXEL_1.gif">
          <a:extLst>
            <a:ext uri="{FF2B5EF4-FFF2-40B4-BE49-F238E27FC236}">
              <a16:creationId xmlns:a16="http://schemas.microsoft.com/office/drawing/2014/main" id="{85B1AE7E-F174-4115-A68A-BB716113CC1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06" name="AutoShape 1" descr="https://psfswebp.cc.wmich.edu/cs/FPR/cache/PT_PIXEL_1.gif">
          <a:extLst>
            <a:ext uri="{FF2B5EF4-FFF2-40B4-BE49-F238E27FC236}">
              <a16:creationId xmlns:a16="http://schemas.microsoft.com/office/drawing/2014/main" id="{13A475B6-4ADD-460D-A586-23153116AE61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07" name="AutoShape 1" descr="https://psfswebp.cc.wmich.edu/cs/FPR/cache/PT_PIXEL_1.gif">
          <a:extLst>
            <a:ext uri="{FF2B5EF4-FFF2-40B4-BE49-F238E27FC236}">
              <a16:creationId xmlns:a16="http://schemas.microsoft.com/office/drawing/2014/main" id="{F4C7658A-849D-4C42-BB57-B7A082A4656E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08" name="AutoShape 1" descr="https://psfswebp.cc.wmich.edu/cs/FPR/cache/PT_PIXEL_1.gif">
          <a:extLst>
            <a:ext uri="{FF2B5EF4-FFF2-40B4-BE49-F238E27FC236}">
              <a16:creationId xmlns:a16="http://schemas.microsoft.com/office/drawing/2014/main" id="{5DD6CA93-D86A-4D1A-94FF-FD492A82250D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09" name="AutoShape 1" descr="https://psfswebp.cc.wmich.edu/cs/FPR/cache/PT_PIXEL_1.gif">
          <a:extLst>
            <a:ext uri="{FF2B5EF4-FFF2-40B4-BE49-F238E27FC236}">
              <a16:creationId xmlns:a16="http://schemas.microsoft.com/office/drawing/2014/main" id="{D8E08967-2A8B-4419-BCA7-EB070BBEC92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10" name="AutoShape 1" descr="https://psfswebp.cc.wmich.edu/cs/FPR/cache/PT_PIXEL_1.gif">
          <a:extLst>
            <a:ext uri="{FF2B5EF4-FFF2-40B4-BE49-F238E27FC236}">
              <a16:creationId xmlns:a16="http://schemas.microsoft.com/office/drawing/2014/main" id="{CB2E8210-750C-4E44-9A91-5334C61DF097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11" name="AutoShape 1" descr="https://psfswebp.cc.wmich.edu/cs/FPR/cache/PT_PIXEL_1.gif">
          <a:extLst>
            <a:ext uri="{FF2B5EF4-FFF2-40B4-BE49-F238E27FC236}">
              <a16:creationId xmlns:a16="http://schemas.microsoft.com/office/drawing/2014/main" id="{13383BA0-B438-4CD3-861A-464F854BD3F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12" name="AutoShape 1" descr="https://psfswebp.cc.wmich.edu/cs/FPR/cache/PT_PIXEL_1.gif">
          <a:extLst>
            <a:ext uri="{FF2B5EF4-FFF2-40B4-BE49-F238E27FC236}">
              <a16:creationId xmlns:a16="http://schemas.microsoft.com/office/drawing/2014/main" id="{B331A438-C007-4C61-AC21-C3BF031DA294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13" name="AutoShape 1" descr="https://psfswebp.cc.wmich.edu/cs/FPR/cache/PT_PIXEL_1.gif">
          <a:extLst>
            <a:ext uri="{FF2B5EF4-FFF2-40B4-BE49-F238E27FC236}">
              <a16:creationId xmlns:a16="http://schemas.microsoft.com/office/drawing/2014/main" id="{053A5C55-B372-421F-BA4C-A4B797F300EF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14" name="AutoShape 1" descr="https://psfswebp.cc.wmich.edu/cs/FPR/cache/PT_PIXEL_1.gif">
          <a:extLst>
            <a:ext uri="{FF2B5EF4-FFF2-40B4-BE49-F238E27FC236}">
              <a16:creationId xmlns:a16="http://schemas.microsoft.com/office/drawing/2014/main" id="{E22ECF66-E5B2-4323-9FA3-033D1D7F5942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15" name="AutoShape 1" descr="https://psfswebp.cc.wmich.edu/cs/FPR/cache/PT_PIXEL_1.gif">
          <a:extLst>
            <a:ext uri="{FF2B5EF4-FFF2-40B4-BE49-F238E27FC236}">
              <a16:creationId xmlns:a16="http://schemas.microsoft.com/office/drawing/2014/main" id="{6D0C915D-C9A2-4F89-AAE1-02CB43075D1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16" name="AutoShape 1" descr="https://psfswebp.cc.wmich.edu/cs/FPR/cache/PT_PIXEL_1.gif">
          <a:extLst>
            <a:ext uri="{FF2B5EF4-FFF2-40B4-BE49-F238E27FC236}">
              <a16:creationId xmlns:a16="http://schemas.microsoft.com/office/drawing/2014/main" id="{27602393-4126-4121-A0D4-A26C9F8162F6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04800"/>
    <xdr:sp macro="" textlink="">
      <xdr:nvSpPr>
        <xdr:cNvPr id="6217" name="AutoShape 1" descr="https://psfswebp.cc.wmich.edu/cs/FPR/cache/PT_PIXEL_1.gif">
          <a:extLst>
            <a:ext uri="{FF2B5EF4-FFF2-40B4-BE49-F238E27FC236}">
              <a16:creationId xmlns:a16="http://schemas.microsoft.com/office/drawing/2014/main" id="{57098DCD-5B5E-4260-871D-3841F3B9723A}"/>
            </a:ext>
          </a:extLst>
        </xdr:cNvPr>
        <xdr:cNvSpPr>
          <a:spLocks noChangeAspect="1" noChangeArrowheads="1"/>
        </xdr:cNvSpPr>
      </xdr:nvSpPr>
      <xdr:spPr bwMode="auto">
        <a:xfrm>
          <a:off x="423672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18" name="AutoShape 1" descr="https://psfswebp.cc.wmich.edu/cs/FPR/cache/PT_PIXEL_1.gif">
          <a:extLst>
            <a:ext uri="{FF2B5EF4-FFF2-40B4-BE49-F238E27FC236}">
              <a16:creationId xmlns:a16="http://schemas.microsoft.com/office/drawing/2014/main" id="{DE9F7098-BF1F-4597-94C0-0BB01BEFB42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19" name="AutoShape 1" descr="https://psfswebp.cc.wmich.edu/cs/FPR/cache/PT_PIXEL_1.gif">
          <a:extLst>
            <a:ext uri="{FF2B5EF4-FFF2-40B4-BE49-F238E27FC236}">
              <a16:creationId xmlns:a16="http://schemas.microsoft.com/office/drawing/2014/main" id="{9329A41B-2F8B-40CF-9762-DBD05BF12C1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20" name="AutoShape 1" descr="https://psfswebp.cc.wmich.edu/cs/FPR/cache/PT_PIXEL_1.gif">
          <a:extLst>
            <a:ext uri="{FF2B5EF4-FFF2-40B4-BE49-F238E27FC236}">
              <a16:creationId xmlns:a16="http://schemas.microsoft.com/office/drawing/2014/main" id="{1BF7C7E6-34F7-47B8-B5D7-9F9FF9C7AAC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21" name="AutoShape 1" descr="https://psfswebp.cc.wmich.edu/cs/FPR/cache/PT_PIXEL_1.gif">
          <a:extLst>
            <a:ext uri="{FF2B5EF4-FFF2-40B4-BE49-F238E27FC236}">
              <a16:creationId xmlns:a16="http://schemas.microsoft.com/office/drawing/2014/main" id="{898B666D-6798-425D-8C37-03BBBA2F5AA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22" name="AutoShape 1" descr="https://psfswebp.cc.wmich.edu/cs/FPR/cache/PT_PIXEL_1.gif">
          <a:extLst>
            <a:ext uri="{FF2B5EF4-FFF2-40B4-BE49-F238E27FC236}">
              <a16:creationId xmlns:a16="http://schemas.microsoft.com/office/drawing/2014/main" id="{63165773-0BA8-4729-BA5E-8564A4057A43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23" name="AutoShape 1" descr="https://psfswebp.cc.wmich.edu/cs/FPR/cache/PT_PIXEL_1.gif">
          <a:extLst>
            <a:ext uri="{FF2B5EF4-FFF2-40B4-BE49-F238E27FC236}">
              <a16:creationId xmlns:a16="http://schemas.microsoft.com/office/drawing/2014/main" id="{3A3F8E84-3C18-48AC-9751-E043C36F397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24" name="AutoShape 1" descr="https://psfswebp.cc.wmich.edu/cs/FPR/cache/PT_PIXEL_1.gif">
          <a:extLst>
            <a:ext uri="{FF2B5EF4-FFF2-40B4-BE49-F238E27FC236}">
              <a16:creationId xmlns:a16="http://schemas.microsoft.com/office/drawing/2014/main" id="{7C7C90B2-A2F3-4D76-9B4C-6D63B20E061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25" name="AutoShape 1" descr="https://psfswebp.cc.wmich.edu/cs/FPR/cache/PT_PIXEL_1.gif">
          <a:extLst>
            <a:ext uri="{FF2B5EF4-FFF2-40B4-BE49-F238E27FC236}">
              <a16:creationId xmlns:a16="http://schemas.microsoft.com/office/drawing/2014/main" id="{78F0D5F0-7029-402A-A407-E4DD5E80E8B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26" name="AutoShape 1" descr="https://psfswebp.cc.wmich.edu/cs/FPR/cache/PT_PIXEL_1.gif">
          <a:extLst>
            <a:ext uri="{FF2B5EF4-FFF2-40B4-BE49-F238E27FC236}">
              <a16:creationId xmlns:a16="http://schemas.microsoft.com/office/drawing/2014/main" id="{CCB2CBC0-3BA8-4D6F-BDB5-B5F05BC8142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27" name="AutoShape 1" descr="https://psfswebp.cc.wmich.edu/cs/FPR/cache/PT_PIXEL_1.gif">
          <a:extLst>
            <a:ext uri="{FF2B5EF4-FFF2-40B4-BE49-F238E27FC236}">
              <a16:creationId xmlns:a16="http://schemas.microsoft.com/office/drawing/2014/main" id="{72357256-8651-4FFF-8C35-229EFF32C9C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28" name="AutoShape 1" descr="https://psfswebp.cc.wmich.edu/cs/FPR/cache/PT_PIXEL_1.gif">
          <a:extLst>
            <a:ext uri="{FF2B5EF4-FFF2-40B4-BE49-F238E27FC236}">
              <a16:creationId xmlns:a16="http://schemas.microsoft.com/office/drawing/2014/main" id="{256DE51A-FCBD-4B14-880F-C8A1AE1D26E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29" name="AutoShape 1" descr="https://psfswebp.cc.wmich.edu/cs/FPR/cache/PT_PIXEL_1.gif">
          <a:extLst>
            <a:ext uri="{FF2B5EF4-FFF2-40B4-BE49-F238E27FC236}">
              <a16:creationId xmlns:a16="http://schemas.microsoft.com/office/drawing/2014/main" id="{BB3DF7DA-17F7-48D7-B169-702FB497DA1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30" name="AutoShape 1" descr="https://psfswebp.cc.wmich.edu/cs/FPR/cache/PT_PIXEL_1.gif">
          <a:extLst>
            <a:ext uri="{FF2B5EF4-FFF2-40B4-BE49-F238E27FC236}">
              <a16:creationId xmlns:a16="http://schemas.microsoft.com/office/drawing/2014/main" id="{492DAD25-E96A-445A-98D4-91D4D79F7FC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31" name="AutoShape 1" descr="https://psfswebp.cc.wmich.edu/cs/FPR/cache/PT_PIXEL_1.gif">
          <a:extLst>
            <a:ext uri="{FF2B5EF4-FFF2-40B4-BE49-F238E27FC236}">
              <a16:creationId xmlns:a16="http://schemas.microsoft.com/office/drawing/2014/main" id="{A1D8E1D2-ED70-4149-932B-C6369534C95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32" name="AutoShape 1" descr="https://psfswebp.cc.wmich.edu/cs/FPR/cache/PT_PIXEL_1.gif">
          <a:extLst>
            <a:ext uri="{FF2B5EF4-FFF2-40B4-BE49-F238E27FC236}">
              <a16:creationId xmlns:a16="http://schemas.microsoft.com/office/drawing/2014/main" id="{577BAE67-7A84-4AC5-B5A9-6314F4489ADB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33" name="AutoShape 1" descr="https://psfswebp.cc.wmich.edu/cs/FPR/cache/PT_PIXEL_1.gif">
          <a:extLst>
            <a:ext uri="{FF2B5EF4-FFF2-40B4-BE49-F238E27FC236}">
              <a16:creationId xmlns:a16="http://schemas.microsoft.com/office/drawing/2014/main" id="{986EF85C-BFE1-44F5-9D67-0BD65E8FD4A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34" name="AutoShape 1" descr="https://psfswebp.cc.wmich.edu/cs/FPR/cache/PT_PIXEL_1.gif">
          <a:extLst>
            <a:ext uri="{FF2B5EF4-FFF2-40B4-BE49-F238E27FC236}">
              <a16:creationId xmlns:a16="http://schemas.microsoft.com/office/drawing/2014/main" id="{E656CA32-2D5E-4000-B9AE-BF8337F0C78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35" name="AutoShape 1" descr="https://psfswebp.cc.wmich.edu/cs/FPR/cache/PT_PIXEL_1.gif">
          <a:extLst>
            <a:ext uri="{FF2B5EF4-FFF2-40B4-BE49-F238E27FC236}">
              <a16:creationId xmlns:a16="http://schemas.microsoft.com/office/drawing/2014/main" id="{27A77BF2-1942-4CFA-81FF-D76BD094964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36" name="AutoShape 1" descr="https://psfswebp.cc.wmich.edu/cs/FPR/cache/PT_PIXEL_1.gif">
          <a:extLst>
            <a:ext uri="{FF2B5EF4-FFF2-40B4-BE49-F238E27FC236}">
              <a16:creationId xmlns:a16="http://schemas.microsoft.com/office/drawing/2014/main" id="{8053E621-0664-46BA-86C8-1B035AF6EC3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37" name="AutoShape 1" descr="https://psfswebp.cc.wmich.edu/cs/FPR/cache/PT_PIXEL_1.gif">
          <a:extLst>
            <a:ext uri="{FF2B5EF4-FFF2-40B4-BE49-F238E27FC236}">
              <a16:creationId xmlns:a16="http://schemas.microsoft.com/office/drawing/2014/main" id="{55556140-79A1-47B9-8BE0-8CB9FE3332A9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38" name="AutoShape 1" descr="https://psfswebp.cc.wmich.edu/cs/FPR/cache/PT_PIXEL_1.gif">
          <a:extLst>
            <a:ext uri="{FF2B5EF4-FFF2-40B4-BE49-F238E27FC236}">
              <a16:creationId xmlns:a16="http://schemas.microsoft.com/office/drawing/2014/main" id="{1CD0D7E5-7100-4124-A2D2-D01C308AFC38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39" name="AutoShape 1" descr="https://psfswebp.cc.wmich.edu/cs/FPR/cache/PT_PIXEL_1.gif">
          <a:extLst>
            <a:ext uri="{FF2B5EF4-FFF2-40B4-BE49-F238E27FC236}">
              <a16:creationId xmlns:a16="http://schemas.microsoft.com/office/drawing/2014/main" id="{DE232E41-2656-4E76-885D-D332BC20C6C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40" name="AutoShape 1" descr="https://psfswebp.cc.wmich.edu/cs/FPR/cache/PT_PIXEL_1.gif">
          <a:extLst>
            <a:ext uri="{FF2B5EF4-FFF2-40B4-BE49-F238E27FC236}">
              <a16:creationId xmlns:a16="http://schemas.microsoft.com/office/drawing/2014/main" id="{CD0D0C0F-D44E-4EB6-A927-2A39891861D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41" name="AutoShape 1" descr="https://psfswebp.cc.wmich.edu/cs/FPR/cache/PT_PIXEL_1.gif">
          <a:extLst>
            <a:ext uri="{FF2B5EF4-FFF2-40B4-BE49-F238E27FC236}">
              <a16:creationId xmlns:a16="http://schemas.microsoft.com/office/drawing/2014/main" id="{440F1253-CCBA-40AC-8881-7F4095D4760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42" name="AutoShape 1" descr="https://psfswebp.cc.wmich.edu/cs/FPR/cache/PT_PIXEL_1.gif">
          <a:extLst>
            <a:ext uri="{FF2B5EF4-FFF2-40B4-BE49-F238E27FC236}">
              <a16:creationId xmlns:a16="http://schemas.microsoft.com/office/drawing/2014/main" id="{03BA7D1F-470A-42D1-BCF3-D26C82527CA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43" name="AutoShape 1" descr="https://psfswebp.cc.wmich.edu/cs/FPR/cache/PT_PIXEL_1.gif">
          <a:extLst>
            <a:ext uri="{FF2B5EF4-FFF2-40B4-BE49-F238E27FC236}">
              <a16:creationId xmlns:a16="http://schemas.microsoft.com/office/drawing/2014/main" id="{F339BBCF-DC69-49A3-8EA3-BC441EE913A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44" name="AutoShape 1" descr="https://psfswebp.cc.wmich.edu/cs/FPR/cache/PT_PIXEL_1.gif">
          <a:extLst>
            <a:ext uri="{FF2B5EF4-FFF2-40B4-BE49-F238E27FC236}">
              <a16:creationId xmlns:a16="http://schemas.microsoft.com/office/drawing/2014/main" id="{FEE0616E-C52C-4FD6-8C07-85F5361EBC4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45" name="AutoShape 1" descr="https://psfswebp.cc.wmich.edu/cs/FPR/cache/PT_PIXEL_1.gif">
          <a:extLst>
            <a:ext uri="{FF2B5EF4-FFF2-40B4-BE49-F238E27FC236}">
              <a16:creationId xmlns:a16="http://schemas.microsoft.com/office/drawing/2014/main" id="{B1DB6CC2-9825-4E71-9181-F343EA9885A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1625"/>
    <xdr:sp macro="" textlink="">
      <xdr:nvSpPr>
        <xdr:cNvPr id="6246" name="AutoShape 1" descr="https://psfswebp.cc.wmich.edu/cs/FPR/cache/PT_PIXEL_1.gif">
          <a:extLst>
            <a:ext uri="{FF2B5EF4-FFF2-40B4-BE49-F238E27FC236}">
              <a16:creationId xmlns:a16="http://schemas.microsoft.com/office/drawing/2014/main" id="{7A2BCFC8-E23E-4EAF-B101-77A97E0CFF4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47" name="AutoShape 1" descr="https://psfswebp.cc.wmich.edu/cs/FPR/cache/PT_PIXEL_1.gif">
          <a:extLst>
            <a:ext uri="{FF2B5EF4-FFF2-40B4-BE49-F238E27FC236}">
              <a16:creationId xmlns:a16="http://schemas.microsoft.com/office/drawing/2014/main" id="{DD8E36FA-4FF6-4292-9EC9-89CE3B2214E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48" name="AutoShape 1" descr="https://psfswebp.cc.wmich.edu/cs/FPR/cache/PT_PIXEL_1.gif">
          <a:extLst>
            <a:ext uri="{FF2B5EF4-FFF2-40B4-BE49-F238E27FC236}">
              <a16:creationId xmlns:a16="http://schemas.microsoft.com/office/drawing/2014/main" id="{E69F8B38-F80A-44C8-AECB-1E40CAD1F48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49" name="AutoShape 1" descr="https://psfswebp.cc.wmich.edu/cs/FPR/cache/PT_PIXEL_1.gif">
          <a:extLst>
            <a:ext uri="{FF2B5EF4-FFF2-40B4-BE49-F238E27FC236}">
              <a16:creationId xmlns:a16="http://schemas.microsoft.com/office/drawing/2014/main" id="{3434CEB9-4598-4181-AFC7-3A70A4EE2E1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50" name="AutoShape 1" descr="https://psfswebp.cc.wmich.edu/cs/FPR/cache/PT_PIXEL_1.gif">
          <a:extLst>
            <a:ext uri="{FF2B5EF4-FFF2-40B4-BE49-F238E27FC236}">
              <a16:creationId xmlns:a16="http://schemas.microsoft.com/office/drawing/2014/main" id="{4F993FA8-4889-490B-8207-27970BE2F27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51" name="AutoShape 1" descr="https://psfswebp.cc.wmich.edu/cs/FPR/cache/PT_PIXEL_1.gif">
          <a:extLst>
            <a:ext uri="{FF2B5EF4-FFF2-40B4-BE49-F238E27FC236}">
              <a16:creationId xmlns:a16="http://schemas.microsoft.com/office/drawing/2014/main" id="{82C07E13-0FC8-4869-9FA0-04628EB28C0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52" name="AutoShape 1" descr="https://psfswebp.cc.wmich.edu/cs/FPR/cache/PT_PIXEL_1.gif">
          <a:extLst>
            <a:ext uri="{FF2B5EF4-FFF2-40B4-BE49-F238E27FC236}">
              <a16:creationId xmlns:a16="http://schemas.microsoft.com/office/drawing/2014/main" id="{37DC4FB3-9646-4A36-921C-E6A0412EA5E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53" name="AutoShape 1" descr="https://psfswebp.cc.wmich.edu/cs/FPR/cache/PT_PIXEL_1.gif">
          <a:extLst>
            <a:ext uri="{FF2B5EF4-FFF2-40B4-BE49-F238E27FC236}">
              <a16:creationId xmlns:a16="http://schemas.microsoft.com/office/drawing/2014/main" id="{FA8E363A-FF0A-4BDD-87F8-95B6120BD1A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54" name="AutoShape 1" descr="https://psfswebp.cc.wmich.edu/cs/FPR/cache/PT_PIXEL_1.gif">
          <a:extLst>
            <a:ext uri="{FF2B5EF4-FFF2-40B4-BE49-F238E27FC236}">
              <a16:creationId xmlns:a16="http://schemas.microsoft.com/office/drawing/2014/main" id="{4B8E911D-CD0F-4E81-913F-0C5F7EFF812F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55" name="AutoShape 1" descr="https://psfswebp.cc.wmich.edu/cs/FPR/cache/PT_PIXEL_1.gif">
          <a:extLst>
            <a:ext uri="{FF2B5EF4-FFF2-40B4-BE49-F238E27FC236}">
              <a16:creationId xmlns:a16="http://schemas.microsoft.com/office/drawing/2014/main" id="{CECCF1AB-6D4C-4C9D-8E19-21299152588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56" name="AutoShape 1" descr="https://psfswebp.cc.wmich.edu/cs/FPR/cache/PT_PIXEL_1.gif">
          <a:extLst>
            <a:ext uri="{FF2B5EF4-FFF2-40B4-BE49-F238E27FC236}">
              <a16:creationId xmlns:a16="http://schemas.microsoft.com/office/drawing/2014/main" id="{B50D6499-ECAC-4F5B-8105-42F662D5B4E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57" name="AutoShape 1" descr="https://psfswebp.cc.wmich.edu/cs/FPR/cache/PT_PIXEL_1.gif">
          <a:extLst>
            <a:ext uri="{FF2B5EF4-FFF2-40B4-BE49-F238E27FC236}">
              <a16:creationId xmlns:a16="http://schemas.microsoft.com/office/drawing/2014/main" id="{178A6367-2D50-401B-BBBE-BE837D369E66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58" name="AutoShape 1" descr="https://psfswebp.cc.wmich.edu/cs/FPR/cache/PT_PIXEL_1.gif">
          <a:extLst>
            <a:ext uri="{FF2B5EF4-FFF2-40B4-BE49-F238E27FC236}">
              <a16:creationId xmlns:a16="http://schemas.microsoft.com/office/drawing/2014/main" id="{9D806D7F-5980-4332-940F-75050B307245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59" name="AutoShape 1" descr="https://psfswebp.cc.wmich.edu/cs/FPR/cache/PT_PIXEL_1.gif">
          <a:extLst>
            <a:ext uri="{FF2B5EF4-FFF2-40B4-BE49-F238E27FC236}">
              <a16:creationId xmlns:a16="http://schemas.microsoft.com/office/drawing/2014/main" id="{FF245D7A-4AE0-46F3-87BE-EAB74C6D172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60" name="AutoShape 1" descr="https://psfswebp.cc.wmich.edu/cs/FPR/cache/PT_PIXEL_1.gif">
          <a:extLst>
            <a:ext uri="{FF2B5EF4-FFF2-40B4-BE49-F238E27FC236}">
              <a16:creationId xmlns:a16="http://schemas.microsoft.com/office/drawing/2014/main" id="{9C933E34-AC8C-4B39-9FE6-E05F8E36E80D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61" name="AutoShape 1" descr="https://psfswebp.cc.wmich.edu/cs/FPR/cache/PT_PIXEL_1.gif">
          <a:extLst>
            <a:ext uri="{FF2B5EF4-FFF2-40B4-BE49-F238E27FC236}">
              <a16:creationId xmlns:a16="http://schemas.microsoft.com/office/drawing/2014/main" id="{1584EA76-4F01-4B74-BE5B-4738B3E9E02A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62" name="AutoShape 1" descr="https://psfswebp.cc.wmich.edu/cs/FPR/cache/PT_PIXEL_1.gif">
          <a:extLst>
            <a:ext uri="{FF2B5EF4-FFF2-40B4-BE49-F238E27FC236}">
              <a16:creationId xmlns:a16="http://schemas.microsoft.com/office/drawing/2014/main" id="{0E682353-3EE8-4D01-99D1-0484032635A1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63" name="AutoShape 1" descr="https://psfswebp.cc.wmich.edu/cs/FPR/cache/PT_PIXEL_1.gif">
          <a:extLst>
            <a:ext uri="{FF2B5EF4-FFF2-40B4-BE49-F238E27FC236}">
              <a16:creationId xmlns:a16="http://schemas.microsoft.com/office/drawing/2014/main" id="{F9282D29-1132-42A5-AEDB-51A9CD61755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64" name="AutoShape 1" descr="https://psfswebp.cc.wmich.edu/cs/FPR/cache/PT_PIXEL_1.gif">
          <a:extLst>
            <a:ext uri="{FF2B5EF4-FFF2-40B4-BE49-F238E27FC236}">
              <a16:creationId xmlns:a16="http://schemas.microsoft.com/office/drawing/2014/main" id="{03CAA276-4DEC-407D-AD26-40CE8C909C7C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04800" cy="304800"/>
    <xdr:sp macro="" textlink="">
      <xdr:nvSpPr>
        <xdr:cNvPr id="6265" name="AutoShape 1" descr="https://psfswebp.cc.wmich.edu/cs/FPR/cache/PT_PIXEL_1.gif">
          <a:extLst>
            <a:ext uri="{FF2B5EF4-FFF2-40B4-BE49-F238E27FC236}">
              <a16:creationId xmlns:a16="http://schemas.microsoft.com/office/drawing/2014/main" id="{470B33AB-F584-499C-B81D-26F178A48DB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66" name="AutoShape 1" descr="https://psfswebp.cc.wmich.edu/cs/FPR/cache/PT_PIXEL_1.gif">
          <a:extLst>
            <a:ext uri="{FF2B5EF4-FFF2-40B4-BE49-F238E27FC236}">
              <a16:creationId xmlns:a16="http://schemas.microsoft.com/office/drawing/2014/main" id="{F583DDDE-D781-4165-AC42-3645AAD26CA0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67" name="AutoShape 1" descr="https://psfswebp.cc.wmich.edu/cs/FPR/cache/PT_PIXEL_1.gif">
          <a:extLst>
            <a:ext uri="{FF2B5EF4-FFF2-40B4-BE49-F238E27FC236}">
              <a16:creationId xmlns:a16="http://schemas.microsoft.com/office/drawing/2014/main" id="{CB98C98B-97BF-4540-B761-AA9485827D8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68" name="AutoShape 1" descr="https://psfswebp.cc.wmich.edu/cs/FPR/cache/PT_PIXEL_1.gif">
          <a:extLst>
            <a:ext uri="{FF2B5EF4-FFF2-40B4-BE49-F238E27FC236}">
              <a16:creationId xmlns:a16="http://schemas.microsoft.com/office/drawing/2014/main" id="{2ADD43A9-9306-4D35-A838-68BE68702C19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69" name="AutoShape 1" descr="https://psfswebp.cc.wmich.edu/cs/FPR/cache/PT_PIXEL_1.gif">
          <a:extLst>
            <a:ext uri="{FF2B5EF4-FFF2-40B4-BE49-F238E27FC236}">
              <a16:creationId xmlns:a16="http://schemas.microsoft.com/office/drawing/2014/main" id="{5DB1F337-1445-4E01-84AD-6884DC3F6ED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70" name="AutoShape 1" descr="https://psfswebp.cc.wmich.edu/cs/FPR/cache/PT_PIXEL_1.gif">
          <a:extLst>
            <a:ext uri="{FF2B5EF4-FFF2-40B4-BE49-F238E27FC236}">
              <a16:creationId xmlns:a16="http://schemas.microsoft.com/office/drawing/2014/main" id="{2F0F9092-A67E-4C1F-98FA-3F471148B0F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71" name="AutoShape 1" descr="https://psfswebp.cc.wmich.edu/cs/FPR/cache/PT_PIXEL_1.gif">
          <a:extLst>
            <a:ext uri="{FF2B5EF4-FFF2-40B4-BE49-F238E27FC236}">
              <a16:creationId xmlns:a16="http://schemas.microsoft.com/office/drawing/2014/main" id="{E214CD50-CA28-4EC2-BE1D-D9050DA75EE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72" name="AutoShape 1" descr="https://psfswebp.cc.wmich.edu/cs/FPR/cache/PT_PIXEL_1.gif">
          <a:extLst>
            <a:ext uri="{FF2B5EF4-FFF2-40B4-BE49-F238E27FC236}">
              <a16:creationId xmlns:a16="http://schemas.microsoft.com/office/drawing/2014/main" id="{166F3768-B059-461F-B037-9921227B5F8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73" name="AutoShape 1" descr="https://psfswebp.cc.wmich.edu/cs/FPR/cache/PT_PIXEL_1.gif">
          <a:extLst>
            <a:ext uri="{FF2B5EF4-FFF2-40B4-BE49-F238E27FC236}">
              <a16:creationId xmlns:a16="http://schemas.microsoft.com/office/drawing/2014/main" id="{563EFAB8-927C-452E-AF22-13849E1374C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74" name="AutoShape 1" descr="https://psfswebp.cc.wmich.edu/cs/FPR/cache/PT_PIXEL_1.gif">
          <a:extLst>
            <a:ext uri="{FF2B5EF4-FFF2-40B4-BE49-F238E27FC236}">
              <a16:creationId xmlns:a16="http://schemas.microsoft.com/office/drawing/2014/main" id="{7ACA3EA4-E8BC-4C0E-9339-4A71C70AE81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75" name="AutoShape 1" descr="https://psfswebp.cc.wmich.edu/cs/FPR/cache/PT_PIXEL_1.gif">
          <a:extLst>
            <a:ext uri="{FF2B5EF4-FFF2-40B4-BE49-F238E27FC236}">
              <a16:creationId xmlns:a16="http://schemas.microsoft.com/office/drawing/2014/main" id="{F89A7B61-00A2-47E0-BDA0-9B6D663C899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76" name="AutoShape 1" descr="https://psfswebp.cc.wmich.edu/cs/FPR/cache/PT_PIXEL_1.gif">
          <a:extLst>
            <a:ext uri="{FF2B5EF4-FFF2-40B4-BE49-F238E27FC236}">
              <a16:creationId xmlns:a16="http://schemas.microsoft.com/office/drawing/2014/main" id="{AED76A00-43C2-4E56-B7B9-3D167DC928CA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77" name="AutoShape 1" descr="https://psfswebp.cc.wmich.edu/cs/FPR/cache/PT_PIXEL_1.gif">
          <a:extLst>
            <a:ext uri="{FF2B5EF4-FFF2-40B4-BE49-F238E27FC236}">
              <a16:creationId xmlns:a16="http://schemas.microsoft.com/office/drawing/2014/main" id="{9E4F5AED-0F71-4AB7-8991-D43457EBAD8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78" name="AutoShape 1" descr="https://psfswebp.cc.wmich.edu/cs/FPR/cache/PT_PIXEL_1.gif">
          <a:extLst>
            <a:ext uri="{FF2B5EF4-FFF2-40B4-BE49-F238E27FC236}">
              <a16:creationId xmlns:a16="http://schemas.microsoft.com/office/drawing/2014/main" id="{712E10CD-AB22-40B6-9A7F-BB68C427313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79" name="AutoShape 1" descr="https://psfswebp.cc.wmich.edu/cs/FPR/cache/PT_PIXEL_1.gif">
          <a:extLst>
            <a:ext uri="{FF2B5EF4-FFF2-40B4-BE49-F238E27FC236}">
              <a16:creationId xmlns:a16="http://schemas.microsoft.com/office/drawing/2014/main" id="{28F9969F-91B3-4E57-8D42-54E7593BB6F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80" name="AutoShape 1" descr="https://psfswebp.cc.wmich.edu/cs/FPR/cache/PT_PIXEL_1.gif">
          <a:extLst>
            <a:ext uri="{FF2B5EF4-FFF2-40B4-BE49-F238E27FC236}">
              <a16:creationId xmlns:a16="http://schemas.microsoft.com/office/drawing/2014/main" id="{E59F6D53-5EBA-484A-9140-7E3EF5EE353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81" name="AutoShape 1" descr="https://psfswebp.cc.wmich.edu/cs/FPR/cache/PT_PIXEL_1.gif">
          <a:extLst>
            <a:ext uri="{FF2B5EF4-FFF2-40B4-BE49-F238E27FC236}">
              <a16:creationId xmlns:a16="http://schemas.microsoft.com/office/drawing/2014/main" id="{0EE0687F-06BE-44EC-9473-3FB0C1A265C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82" name="AutoShape 1" descr="https://psfswebp.cc.wmich.edu/cs/FPR/cache/PT_PIXEL_1.gif">
          <a:extLst>
            <a:ext uri="{FF2B5EF4-FFF2-40B4-BE49-F238E27FC236}">
              <a16:creationId xmlns:a16="http://schemas.microsoft.com/office/drawing/2014/main" id="{49C64358-1E40-4C1B-8BB4-5BD1FB53DF0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83" name="AutoShape 1" descr="https://psfswebp.cc.wmich.edu/cs/FPR/cache/PT_PIXEL_1.gif">
          <a:extLst>
            <a:ext uri="{FF2B5EF4-FFF2-40B4-BE49-F238E27FC236}">
              <a16:creationId xmlns:a16="http://schemas.microsoft.com/office/drawing/2014/main" id="{59A38644-0C98-4ADA-AD74-1265A7043CE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84" name="AutoShape 1" descr="https://psfswebp.cc.wmich.edu/cs/FPR/cache/PT_PIXEL_1.gif">
          <a:extLst>
            <a:ext uri="{FF2B5EF4-FFF2-40B4-BE49-F238E27FC236}">
              <a16:creationId xmlns:a16="http://schemas.microsoft.com/office/drawing/2014/main" id="{E16A8E74-62DF-440E-9E3F-5210292C4FF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85" name="AutoShape 1" descr="https://psfswebp.cc.wmich.edu/cs/FPR/cache/PT_PIXEL_1.gif">
          <a:extLst>
            <a:ext uri="{FF2B5EF4-FFF2-40B4-BE49-F238E27FC236}">
              <a16:creationId xmlns:a16="http://schemas.microsoft.com/office/drawing/2014/main" id="{65B7C5C6-413E-433D-9061-E4BBF293946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86" name="AutoShape 1" descr="https://psfswebp.cc.wmich.edu/cs/FPR/cache/PT_PIXEL_1.gif">
          <a:extLst>
            <a:ext uri="{FF2B5EF4-FFF2-40B4-BE49-F238E27FC236}">
              <a16:creationId xmlns:a16="http://schemas.microsoft.com/office/drawing/2014/main" id="{7A3DEC90-147A-4A0E-947E-90CC6614C26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87" name="AutoShape 1" descr="https://psfswebp.cc.wmich.edu/cs/FPR/cache/PT_PIXEL_1.gif">
          <a:extLst>
            <a:ext uri="{FF2B5EF4-FFF2-40B4-BE49-F238E27FC236}">
              <a16:creationId xmlns:a16="http://schemas.microsoft.com/office/drawing/2014/main" id="{BA58808F-E693-4B66-BCD6-E30AF551B2A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88" name="AutoShape 1" descr="https://psfswebp.cc.wmich.edu/cs/FPR/cache/PT_PIXEL_1.gif">
          <a:extLst>
            <a:ext uri="{FF2B5EF4-FFF2-40B4-BE49-F238E27FC236}">
              <a16:creationId xmlns:a16="http://schemas.microsoft.com/office/drawing/2014/main" id="{441AA245-1CF8-47F8-A1BF-7B5EEE99D20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89" name="AutoShape 1" descr="https://psfswebp.cc.wmich.edu/cs/FPR/cache/PT_PIXEL_1.gif">
          <a:extLst>
            <a:ext uri="{FF2B5EF4-FFF2-40B4-BE49-F238E27FC236}">
              <a16:creationId xmlns:a16="http://schemas.microsoft.com/office/drawing/2014/main" id="{A82B56B7-F47C-4E87-A6F2-778F70BDBB4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90" name="AutoShape 1" descr="https://psfswebp.cc.wmich.edu/cs/FPR/cache/PT_PIXEL_1.gif">
          <a:extLst>
            <a:ext uri="{FF2B5EF4-FFF2-40B4-BE49-F238E27FC236}">
              <a16:creationId xmlns:a16="http://schemas.microsoft.com/office/drawing/2014/main" id="{072039A3-A7DD-42E5-8307-036797AB1A5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91" name="AutoShape 1" descr="https://psfswebp.cc.wmich.edu/cs/FPR/cache/PT_PIXEL_1.gif">
          <a:extLst>
            <a:ext uri="{FF2B5EF4-FFF2-40B4-BE49-F238E27FC236}">
              <a16:creationId xmlns:a16="http://schemas.microsoft.com/office/drawing/2014/main" id="{6AE60DE5-6388-49AC-99B6-E45D77ACE2E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92" name="AutoShape 1" descr="https://psfswebp.cc.wmich.edu/cs/FPR/cache/PT_PIXEL_1.gif">
          <a:extLst>
            <a:ext uri="{FF2B5EF4-FFF2-40B4-BE49-F238E27FC236}">
              <a16:creationId xmlns:a16="http://schemas.microsoft.com/office/drawing/2014/main" id="{C532CAC0-10AA-4D97-9E91-FBC3174B639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93" name="AutoShape 1" descr="https://psfswebp.cc.wmich.edu/cs/FPR/cache/PT_PIXEL_1.gif">
          <a:extLst>
            <a:ext uri="{FF2B5EF4-FFF2-40B4-BE49-F238E27FC236}">
              <a16:creationId xmlns:a16="http://schemas.microsoft.com/office/drawing/2014/main" id="{DA1E3D4C-F31B-4C75-951A-AFD507E9564E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1625"/>
    <xdr:sp macro="" textlink="">
      <xdr:nvSpPr>
        <xdr:cNvPr id="6294" name="AutoShape 1" descr="https://psfswebp.cc.wmich.edu/cs/FPR/cache/PT_PIXEL_1.gif">
          <a:extLst>
            <a:ext uri="{FF2B5EF4-FFF2-40B4-BE49-F238E27FC236}">
              <a16:creationId xmlns:a16="http://schemas.microsoft.com/office/drawing/2014/main" id="{5CC4155B-52D2-4A64-BAA5-2C83F48CF6B4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295" name="AutoShape 1" descr="https://psfswebp.cc.wmich.edu/cs/FPR/cache/PT_PIXEL_1.gif">
          <a:extLst>
            <a:ext uri="{FF2B5EF4-FFF2-40B4-BE49-F238E27FC236}">
              <a16:creationId xmlns:a16="http://schemas.microsoft.com/office/drawing/2014/main" id="{1EFEB852-7C70-41C4-9925-6378E27B2306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296" name="AutoShape 1" descr="https://psfswebp.cc.wmich.edu/cs/FPR/cache/PT_PIXEL_1.gif">
          <a:extLst>
            <a:ext uri="{FF2B5EF4-FFF2-40B4-BE49-F238E27FC236}">
              <a16:creationId xmlns:a16="http://schemas.microsoft.com/office/drawing/2014/main" id="{BDAC0E07-C419-4C8D-BEEA-CEA221984A2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297" name="AutoShape 1" descr="https://psfswebp.cc.wmich.edu/cs/FPR/cache/PT_PIXEL_1.gif">
          <a:extLst>
            <a:ext uri="{FF2B5EF4-FFF2-40B4-BE49-F238E27FC236}">
              <a16:creationId xmlns:a16="http://schemas.microsoft.com/office/drawing/2014/main" id="{75452DA4-1652-44F4-A665-B975EA9E25A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298" name="AutoShape 1" descr="https://psfswebp.cc.wmich.edu/cs/FPR/cache/PT_PIXEL_1.gif">
          <a:extLst>
            <a:ext uri="{FF2B5EF4-FFF2-40B4-BE49-F238E27FC236}">
              <a16:creationId xmlns:a16="http://schemas.microsoft.com/office/drawing/2014/main" id="{CF43B5D6-8E6D-4851-AC02-190795F5013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299" name="AutoShape 1" descr="https://psfswebp.cc.wmich.edu/cs/FPR/cache/PT_PIXEL_1.gif">
          <a:extLst>
            <a:ext uri="{FF2B5EF4-FFF2-40B4-BE49-F238E27FC236}">
              <a16:creationId xmlns:a16="http://schemas.microsoft.com/office/drawing/2014/main" id="{47D7097B-93D3-4A2F-B6F4-D7F3041DF8B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00" name="AutoShape 1" descr="https://psfswebp.cc.wmich.edu/cs/FPR/cache/PT_PIXEL_1.gif">
          <a:extLst>
            <a:ext uri="{FF2B5EF4-FFF2-40B4-BE49-F238E27FC236}">
              <a16:creationId xmlns:a16="http://schemas.microsoft.com/office/drawing/2014/main" id="{ECAF4032-48C2-49DE-803F-61BAD00DA26C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01" name="AutoShape 1" descr="https://psfswebp.cc.wmich.edu/cs/FPR/cache/PT_PIXEL_1.gif">
          <a:extLst>
            <a:ext uri="{FF2B5EF4-FFF2-40B4-BE49-F238E27FC236}">
              <a16:creationId xmlns:a16="http://schemas.microsoft.com/office/drawing/2014/main" id="{38F37455-A210-43BE-8BDF-F9A8EDCFA3A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02" name="AutoShape 1" descr="https://psfswebp.cc.wmich.edu/cs/FPR/cache/PT_PIXEL_1.gif">
          <a:extLst>
            <a:ext uri="{FF2B5EF4-FFF2-40B4-BE49-F238E27FC236}">
              <a16:creationId xmlns:a16="http://schemas.microsoft.com/office/drawing/2014/main" id="{9E39C7B1-2AEF-4B6E-A665-CD78992908C7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03" name="AutoShape 1" descr="https://psfswebp.cc.wmich.edu/cs/FPR/cache/PT_PIXEL_1.gif">
          <a:extLst>
            <a:ext uri="{FF2B5EF4-FFF2-40B4-BE49-F238E27FC236}">
              <a16:creationId xmlns:a16="http://schemas.microsoft.com/office/drawing/2014/main" id="{D27A803A-76F0-4F48-88F4-F70322E0AAA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04" name="AutoShape 1" descr="https://psfswebp.cc.wmich.edu/cs/FPR/cache/PT_PIXEL_1.gif">
          <a:extLst>
            <a:ext uri="{FF2B5EF4-FFF2-40B4-BE49-F238E27FC236}">
              <a16:creationId xmlns:a16="http://schemas.microsoft.com/office/drawing/2014/main" id="{5FC62DB4-FFDD-41E9-8039-419EE0081388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05" name="AutoShape 1" descr="https://psfswebp.cc.wmich.edu/cs/FPR/cache/PT_PIXEL_1.gif">
          <a:extLst>
            <a:ext uri="{FF2B5EF4-FFF2-40B4-BE49-F238E27FC236}">
              <a16:creationId xmlns:a16="http://schemas.microsoft.com/office/drawing/2014/main" id="{CE7BAA51-E59B-4F23-9686-90DC0BA97533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06" name="AutoShape 1" descr="https://psfswebp.cc.wmich.edu/cs/FPR/cache/PT_PIXEL_1.gif">
          <a:extLst>
            <a:ext uri="{FF2B5EF4-FFF2-40B4-BE49-F238E27FC236}">
              <a16:creationId xmlns:a16="http://schemas.microsoft.com/office/drawing/2014/main" id="{BD973F5C-EB37-4E0D-95DD-9DAA042E4635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07" name="AutoShape 1" descr="https://psfswebp.cc.wmich.edu/cs/FPR/cache/PT_PIXEL_1.gif">
          <a:extLst>
            <a:ext uri="{FF2B5EF4-FFF2-40B4-BE49-F238E27FC236}">
              <a16:creationId xmlns:a16="http://schemas.microsoft.com/office/drawing/2014/main" id="{D146B45B-CEAE-42D1-9150-3FA5CEF31ACB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08" name="AutoShape 1" descr="https://psfswebp.cc.wmich.edu/cs/FPR/cache/PT_PIXEL_1.gif">
          <a:extLst>
            <a:ext uri="{FF2B5EF4-FFF2-40B4-BE49-F238E27FC236}">
              <a16:creationId xmlns:a16="http://schemas.microsoft.com/office/drawing/2014/main" id="{702444F2-BBFF-4D4E-A1B7-CF1D25A4053D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09" name="AutoShape 1" descr="https://psfswebp.cc.wmich.edu/cs/FPR/cache/PT_PIXEL_1.gif">
          <a:extLst>
            <a:ext uri="{FF2B5EF4-FFF2-40B4-BE49-F238E27FC236}">
              <a16:creationId xmlns:a16="http://schemas.microsoft.com/office/drawing/2014/main" id="{E4C2C84F-CD38-4106-B929-5413695F40D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10" name="AutoShape 1" descr="https://psfswebp.cc.wmich.edu/cs/FPR/cache/PT_PIXEL_1.gif">
          <a:extLst>
            <a:ext uri="{FF2B5EF4-FFF2-40B4-BE49-F238E27FC236}">
              <a16:creationId xmlns:a16="http://schemas.microsoft.com/office/drawing/2014/main" id="{8383B8A5-A247-4C9B-ABCF-D39886B68E91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11" name="AutoShape 1" descr="https://psfswebp.cc.wmich.edu/cs/FPR/cache/PT_PIXEL_1.gif">
          <a:extLst>
            <a:ext uri="{FF2B5EF4-FFF2-40B4-BE49-F238E27FC236}">
              <a16:creationId xmlns:a16="http://schemas.microsoft.com/office/drawing/2014/main" id="{B3326249-FC70-42C6-9BB9-6472F8BD9512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12" name="AutoShape 1" descr="https://psfswebp.cc.wmich.edu/cs/FPR/cache/PT_PIXEL_1.gif">
          <a:extLst>
            <a:ext uri="{FF2B5EF4-FFF2-40B4-BE49-F238E27FC236}">
              <a16:creationId xmlns:a16="http://schemas.microsoft.com/office/drawing/2014/main" id="{D2A0DFD8-0661-40A8-A466-96A26790DF0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</xdr:row>
      <xdr:rowOff>0</xdr:rowOff>
    </xdr:from>
    <xdr:ext cx="304800" cy="304800"/>
    <xdr:sp macro="" textlink="">
      <xdr:nvSpPr>
        <xdr:cNvPr id="6313" name="AutoShape 1" descr="https://psfswebp.cc.wmich.edu/cs/FPR/cache/PT_PIXEL_1.gif">
          <a:extLst>
            <a:ext uri="{FF2B5EF4-FFF2-40B4-BE49-F238E27FC236}">
              <a16:creationId xmlns:a16="http://schemas.microsoft.com/office/drawing/2014/main" id="{7F659E7B-29EC-4D99-9D57-12CDC02557FF}"/>
            </a:ext>
          </a:extLst>
        </xdr:cNvPr>
        <xdr:cNvSpPr>
          <a:spLocks noChangeAspect="1" noChangeArrowheads="1"/>
        </xdr:cNvSpPr>
      </xdr:nvSpPr>
      <xdr:spPr bwMode="auto">
        <a:xfrm>
          <a:off x="63550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14" name="AutoShape 1" descr="https://psfswebp.cc.wmich.edu/cs/FPR/cache/PT_PIXEL_1.gif">
          <a:extLst>
            <a:ext uri="{FF2B5EF4-FFF2-40B4-BE49-F238E27FC236}">
              <a16:creationId xmlns:a16="http://schemas.microsoft.com/office/drawing/2014/main" id="{B6F2C029-D64D-41E8-8CBE-3AF11A0DD9D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15" name="AutoShape 1" descr="https://psfswebp.cc.wmich.edu/cs/FPR/cache/PT_PIXEL_1.gif">
          <a:extLst>
            <a:ext uri="{FF2B5EF4-FFF2-40B4-BE49-F238E27FC236}">
              <a16:creationId xmlns:a16="http://schemas.microsoft.com/office/drawing/2014/main" id="{E375B740-F9A1-4851-BEC6-512D2EB88B6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16" name="AutoShape 1" descr="https://psfswebp.cc.wmich.edu/cs/FPR/cache/PT_PIXEL_1.gif">
          <a:extLst>
            <a:ext uri="{FF2B5EF4-FFF2-40B4-BE49-F238E27FC236}">
              <a16:creationId xmlns:a16="http://schemas.microsoft.com/office/drawing/2014/main" id="{A2EDE538-D209-4F82-972B-9E967E34B33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17" name="AutoShape 1" descr="https://psfswebp.cc.wmich.edu/cs/FPR/cache/PT_PIXEL_1.gif">
          <a:extLst>
            <a:ext uri="{FF2B5EF4-FFF2-40B4-BE49-F238E27FC236}">
              <a16:creationId xmlns:a16="http://schemas.microsoft.com/office/drawing/2014/main" id="{9E493BC8-8560-4529-9353-592DC283AA1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18" name="AutoShape 1" descr="https://psfswebp.cc.wmich.edu/cs/FPR/cache/PT_PIXEL_1.gif">
          <a:extLst>
            <a:ext uri="{FF2B5EF4-FFF2-40B4-BE49-F238E27FC236}">
              <a16:creationId xmlns:a16="http://schemas.microsoft.com/office/drawing/2014/main" id="{82CCD716-5AA0-4EA7-9B50-527C6AB502F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19" name="AutoShape 1" descr="https://psfswebp.cc.wmich.edu/cs/FPR/cache/PT_PIXEL_1.gif">
          <a:extLst>
            <a:ext uri="{FF2B5EF4-FFF2-40B4-BE49-F238E27FC236}">
              <a16:creationId xmlns:a16="http://schemas.microsoft.com/office/drawing/2014/main" id="{61A5A083-1E00-4EFF-A301-12F3B74D83FA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20" name="AutoShape 1" descr="https://psfswebp.cc.wmich.edu/cs/FPR/cache/PT_PIXEL_1.gif">
          <a:extLst>
            <a:ext uri="{FF2B5EF4-FFF2-40B4-BE49-F238E27FC236}">
              <a16:creationId xmlns:a16="http://schemas.microsoft.com/office/drawing/2014/main" id="{521E7B1A-9968-4695-BB77-92BA2151B62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21" name="AutoShape 1" descr="https://psfswebp.cc.wmich.edu/cs/FPR/cache/PT_PIXEL_1.gif">
          <a:extLst>
            <a:ext uri="{FF2B5EF4-FFF2-40B4-BE49-F238E27FC236}">
              <a16:creationId xmlns:a16="http://schemas.microsoft.com/office/drawing/2014/main" id="{9813F149-79E2-41DE-BD69-31CA90C2475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22" name="AutoShape 1" descr="https://psfswebp.cc.wmich.edu/cs/FPR/cache/PT_PIXEL_1.gif">
          <a:extLst>
            <a:ext uri="{FF2B5EF4-FFF2-40B4-BE49-F238E27FC236}">
              <a16:creationId xmlns:a16="http://schemas.microsoft.com/office/drawing/2014/main" id="{F73CD79D-EBA3-482C-B819-45C42154C9E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23" name="AutoShape 1" descr="https://psfswebp.cc.wmich.edu/cs/FPR/cache/PT_PIXEL_1.gif">
          <a:extLst>
            <a:ext uri="{FF2B5EF4-FFF2-40B4-BE49-F238E27FC236}">
              <a16:creationId xmlns:a16="http://schemas.microsoft.com/office/drawing/2014/main" id="{EC06C4FE-C669-4E2C-9C14-2CB6BA5A127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24" name="AutoShape 1" descr="https://psfswebp.cc.wmich.edu/cs/FPR/cache/PT_PIXEL_1.gif">
          <a:extLst>
            <a:ext uri="{FF2B5EF4-FFF2-40B4-BE49-F238E27FC236}">
              <a16:creationId xmlns:a16="http://schemas.microsoft.com/office/drawing/2014/main" id="{DCB7C0DE-1A6E-4473-B4B6-C59F62B7A3E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25" name="AutoShape 1" descr="https://psfswebp.cc.wmich.edu/cs/FPR/cache/PT_PIXEL_1.gif">
          <a:extLst>
            <a:ext uri="{FF2B5EF4-FFF2-40B4-BE49-F238E27FC236}">
              <a16:creationId xmlns:a16="http://schemas.microsoft.com/office/drawing/2014/main" id="{44582D88-1BA4-4682-9CBD-78265D77FDE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26" name="AutoShape 1" descr="https://psfswebp.cc.wmich.edu/cs/FPR/cache/PT_PIXEL_1.gif">
          <a:extLst>
            <a:ext uri="{FF2B5EF4-FFF2-40B4-BE49-F238E27FC236}">
              <a16:creationId xmlns:a16="http://schemas.microsoft.com/office/drawing/2014/main" id="{01B439AE-007F-445E-B7F4-C5940D22FFB9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27" name="AutoShape 1" descr="https://psfswebp.cc.wmich.edu/cs/FPR/cache/PT_PIXEL_1.gif">
          <a:extLst>
            <a:ext uri="{FF2B5EF4-FFF2-40B4-BE49-F238E27FC236}">
              <a16:creationId xmlns:a16="http://schemas.microsoft.com/office/drawing/2014/main" id="{2106D892-4029-4540-A83E-B8983CDA17F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28" name="AutoShape 1" descr="https://psfswebp.cc.wmich.edu/cs/FPR/cache/PT_PIXEL_1.gif">
          <a:extLst>
            <a:ext uri="{FF2B5EF4-FFF2-40B4-BE49-F238E27FC236}">
              <a16:creationId xmlns:a16="http://schemas.microsoft.com/office/drawing/2014/main" id="{2192610A-728F-4FE2-B04C-7CF12D6A3E1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29" name="AutoShape 1" descr="https://psfswebp.cc.wmich.edu/cs/FPR/cache/PT_PIXEL_1.gif">
          <a:extLst>
            <a:ext uri="{FF2B5EF4-FFF2-40B4-BE49-F238E27FC236}">
              <a16:creationId xmlns:a16="http://schemas.microsoft.com/office/drawing/2014/main" id="{99155F8C-6764-4487-9AA1-BF9B0B657E72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30" name="AutoShape 1" descr="https://psfswebp.cc.wmich.edu/cs/FPR/cache/PT_PIXEL_1.gif">
          <a:extLst>
            <a:ext uri="{FF2B5EF4-FFF2-40B4-BE49-F238E27FC236}">
              <a16:creationId xmlns:a16="http://schemas.microsoft.com/office/drawing/2014/main" id="{23CBA034-8D04-4B47-AA07-5EF6284D611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31" name="AutoShape 1" descr="https://psfswebp.cc.wmich.edu/cs/FPR/cache/PT_PIXEL_1.gif">
          <a:extLst>
            <a:ext uri="{FF2B5EF4-FFF2-40B4-BE49-F238E27FC236}">
              <a16:creationId xmlns:a16="http://schemas.microsoft.com/office/drawing/2014/main" id="{3E44AD15-8827-4530-9641-A50D432E291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32" name="AutoShape 1" descr="https://psfswebp.cc.wmich.edu/cs/FPR/cache/PT_PIXEL_1.gif">
          <a:extLst>
            <a:ext uri="{FF2B5EF4-FFF2-40B4-BE49-F238E27FC236}">
              <a16:creationId xmlns:a16="http://schemas.microsoft.com/office/drawing/2014/main" id="{5A1FE8BB-E272-4982-908B-84C67C841B0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33" name="AutoShape 1" descr="https://psfswebp.cc.wmich.edu/cs/FPR/cache/PT_PIXEL_1.gif">
          <a:extLst>
            <a:ext uri="{FF2B5EF4-FFF2-40B4-BE49-F238E27FC236}">
              <a16:creationId xmlns:a16="http://schemas.microsoft.com/office/drawing/2014/main" id="{CFA5AD1B-9B40-44F8-A5C4-D99CA8C2830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34" name="AutoShape 1" descr="https://psfswebp.cc.wmich.edu/cs/FPR/cache/PT_PIXEL_1.gif">
          <a:extLst>
            <a:ext uri="{FF2B5EF4-FFF2-40B4-BE49-F238E27FC236}">
              <a16:creationId xmlns:a16="http://schemas.microsoft.com/office/drawing/2014/main" id="{8D821E49-E99E-4477-9999-0F73EB17EBE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35" name="AutoShape 1" descr="https://psfswebp.cc.wmich.edu/cs/FPR/cache/PT_PIXEL_1.gif">
          <a:extLst>
            <a:ext uri="{FF2B5EF4-FFF2-40B4-BE49-F238E27FC236}">
              <a16:creationId xmlns:a16="http://schemas.microsoft.com/office/drawing/2014/main" id="{8D36B3CC-E34E-464F-929F-49C26F7AF505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36" name="AutoShape 1" descr="https://psfswebp.cc.wmich.edu/cs/FPR/cache/PT_PIXEL_1.gif">
          <a:extLst>
            <a:ext uri="{FF2B5EF4-FFF2-40B4-BE49-F238E27FC236}">
              <a16:creationId xmlns:a16="http://schemas.microsoft.com/office/drawing/2014/main" id="{0CA22BC1-B522-4324-A115-E398050C9DB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37" name="AutoShape 1" descr="https://psfswebp.cc.wmich.edu/cs/FPR/cache/PT_PIXEL_1.gif">
          <a:extLst>
            <a:ext uri="{FF2B5EF4-FFF2-40B4-BE49-F238E27FC236}">
              <a16:creationId xmlns:a16="http://schemas.microsoft.com/office/drawing/2014/main" id="{FDF1E0D3-BF12-4E68-BF16-932D438CC076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38" name="AutoShape 1" descr="https://psfswebp.cc.wmich.edu/cs/FPR/cache/PT_PIXEL_1.gif">
          <a:extLst>
            <a:ext uri="{FF2B5EF4-FFF2-40B4-BE49-F238E27FC236}">
              <a16:creationId xmlns:a16="http://schemas.microsoft.com/office/drawing/2014/main" id="{47A49D6D-1693-48C8-AC47-0CEC6E7C40B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39" name="AutoShape 1" descr="https://psfswebp.cc.wmich.edu/cs/FPR/cache/PT_PIXEL_1.gif">
          <a:extLst>
            <a:ext uri="{FF2B5EF4-FFF2-40B4-BE49-F238E27FC236}">
              <a16:creationId xmlns:a16="http://schemas.microsoft.com/office/drawing/2014/main" id="{13AF4F4B-6B84-4E19-9A0D-29032247DC8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40" name="AutoShape 1" descr="https://psfswebp.cc.wmich.edu/cs/FPR/cache/PT_PIXEL_1.gif">
          <a:extLst>
            <a:ext uri="{FF2B5EF4-FFF2-40B4-BE49-F238E27FC236}">
              <a16:creationId xmlns:a16="http://schemas.microsoft.com/office/drawing/2014/main" id="{7D1561FB-3F40-4776-93C0-386E1F4AD85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41" name="AutoShape 1" descr="https://psfswebp.cc.wmich.edu/cs/FPR/cache/PT_PIXEL_1.gif">
          <a:extLst>
            <a:ext uri="{FF2B5EF4-FFF2-40B4-BE49-F238E27FC236}">
              <a16:creationId xmlns:a16="http://schemas.microsoft.com/office/drawing/2014/main" id="{6F00A347-782D-441F-BB29-9A3F52ED07D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1625"/>
    <xdr:sp macro="" textlink="">
      <xdr:nvSpPr>
        <xdr:cNvPr id="6342" name="AutoShape 1" descr="https://psfswebp.cc.wmich.edu/cs/FPR/cache/PT_PIXEL_1.gif">
          <a:extLst>
            <a:ext uri="{FF2B5EF4-FFF2-40B4-BE49-F238E27FC236}">
              <a16:creationId xmlns:a16="http://schemas.microsoft.com/office/drawing/2014/main" id="{BE9CBB7F-5A69-4659-A18B-493DBB701E7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43" name="AutoShape 1" descr="https://psfswebp.cc.wmich.edu/cs/FPR/cache/PT_PIXEL_1.gif">
          <a:extLst>
            <a:ext uri="{FF2B5EF4-FFF2-40B4-BE49-F238E27FC236}">
              <a16:creationId xmlns:a16="http://schemas.microsoft.com/office/drawing/2014/main" id="{AD5A8E89-6533-456F-9393-B36E891BC9C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44" name="AutoShape 1" descr="https://psfswebp.cc.wmich.edu/cs/FPR/cache/PT_PIXEL_1.gif">
          <a:extLst>
            <a:ext uri="{FF2B5EF4-FFF2-40B4-BE49-F238E27FC236}">
              <a16:creationId xmlns:a16="http://schemas.microsoft.com/office/drawing/2014/main" id="{733FDAD2-7992-499A-88D7-2EE33F93514E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45" name="AutoShape 1" descr="https://psfswebp.cc.wmich.edu/cs/FPR/cache/PT_PIXEL_1.gif">
          <a:extLst>
            <a:ext uri="{FF2B5EF4-FFF2-40B4-BE49-F238E27FC236}">
              <a16:creationId xmlns:a16="http://schemas.microsoft.com/office/drawing/2014/main" id="{F8412517-FDD6-4249-8DEB-8A8B9FE2110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46" name="AutoShape 1" descr="https://psfswebp.cc.wmich.edu/cs/FPR/cache/PT_PIXEL_1.gif">
          <a:extLst>
            <a:ext uri="{FF2B5EF4-FFF2-40B4-BE49-F238E27FC236}">
              <a16:creationId xmlns:a16="http://schemas.microsoft.com/office/drawing/2014/main" id="{84122C25-CAEC-482E-A0F3-B9562B66D19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47" name="AutoShape 1" descr="https://psfswebp.cc.wmich.edu/cs/FPR/cache/PT_PIXEL_1.gif">
          <a:extLst>
            <a:ext uri="{FF2B5EF4-FFF2-40B4-BE49-F238E27FC236}">
              <a16:creationId xmlns:a16="http://schemas.microsoft.com/office/drawing/2014/main" id="{150616D4-8DB4-4963-8D40-76C1914C647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48" name="AutoShape 1" descr="https://psfswebp.cc.wmich.edu/cs/FPR/cache/PT_PIXEL_1.gif">
          <a:extLst>
            <a:ext uri="{FF2B5EF4-FFF2-40B4-BE49-F238E27FC236}">
              <a16:creationId xmlns:a16="http://schemas.microsoft.com/office/drawing/2014/main" id="{59E8C3E1-D73E-4844-8655-0C74511DB81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49" name="AutoShape 1" descr="https://psfswebp.cc.wmich.edu/cs/FPR/cache/PT_PIXEL_1.gif">
          <a:extLst>
            <a:ext uri="{FF2B5EF4-FFF2-40B4-BE49-F238E27FC236}">
              <a16:creationId xmlns:a16="http://schemas.microsoft.com/office/drawing/2014/main" id="{AE8A0DDE-401C-43FC-BECA-4AC310A5FCF8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50" name="AutoShape 1" descr="https://psfswebp.cc.wmich.edu/cs/FPR/cache/PT_PIXEL_1.gif">
          <a:extLst>
            <a:ext uri="{FF2B5EF4-FFF2-40B4-BE49-F238E27FC236}">
              <a16:creationId xmlns:a16="http://schemas.microsoft.com/office/drawing/2014/main" id="{3547CAC6-C079-472A-9283-C798F09CAD84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51" name="AutoShape 1" descr="https://psfswebp.cc.wmich.edu/cs/FPR/cache/PT_PIXEL_1.gif">
          <a:extLst>
            <a:ext uri="{FF2B5EF4-FFF2-40B4-BE49-F238E27FC236}">
              <a16:creationId xmlns:a16="http://schemas.microsoft.com/office/drawing/2014/main" id="{AD400EC0-076A-40A9-95E7-C048BF42CDE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52" name="AutoShape 1" descr="https://psfswebp.cc.wmich.edu/cs/FPR/cache/PT_PIXEL_1.gif">
          <a:extLst>
            <a:ext uri="{FF2B5EF4-FFF2-40B4-BE49-F238E27FC236}">
              <a16:creationId xmlns:a16="http://schemas.microsoft.com/office/drawing/2014/main" id="{D84FF40E-CD8E-4E1F-A625-1EB479F2553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53" name="AutoShape 1" descr="https://psfswebp.cc.wmich.edu/cs/FPR/cache/PT_PIXEL_1.gif">
          <a:extLst>
            <a:ext uri="{FF2B5EF4-FFF2-40B4-BE49-F238E27FC236}">
              <a16:creationId xmlns:a16="http://schemas.microsoft.com/office/drawing/2014/main" id="{2E94C5E7-DB3F-453E-A9F0-379F8351CEE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54" name="AutoShape 1" descr="https://psfswebp.cc.wmich.edu/cs/FPR/cache/PT_PIXEL_1.gif">
          <a:extLst>
            <a:ext uri="{FF2B5EF4-FFF2-40B4-BE49-F238E27FC236}">
              <a16:creationId xmlns:a16="http://schemas.microsoft.com/office/drawing/2014/main" id="{9E3FFD2C-117E-4272-A47D-61EA645778A7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55" name="AutoShape 1" descr="https://psfswebp.cc.wmich.edu/cs/FPR/cache/PT_PIXEL_1.gif">
          <a:extLst>
            <a:ext uri="{FF2B5EF4-FFF2-40B4-BE49-F238E27FC236}">
              <a16:creationId xmlns:a16="http://schemas.microsoft.com/office/drawing/2014/main" id="{1B459C27-9BAF-4303-9F61-828B75BB867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56" name="AutoShape 1" descr="https://psfswebp.cc.wmich.edu/cs/FPR/cache/PT_PIXEL_1.gif">
          <a:extLst>
            <a:ext uri="{FF2B5EF4-FFF2-40B4-BE49-F238E27FC236}">
              <a16:creationId xmlns:a16="http://schemas.microsoft.com/office/drawing/2014/main" id="{B1783BF8-3C8B-41C1-A46C-51763550FD7C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57" name="AutoShape 1" descr="https://psfswebp.cc.wmich.edu/cs/FPR/cache/PT_PIXEL_1.gif">
          <a:extLst>
            <a:ext uri="{FF2B5EF4-FFF2-40B4-BE49-F238E27FC236}">
              <a16:creationId xmlns:a16="http://schemas.microsoft.com/office/drawing/2014/main" id="{0E5A2E6F-A30D-4D4B-9DF3-B2D121A591C0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58" name="AutoShape 1" descr="https://psfswebp.cc.wmich.edu/cs/FPR/cache/PT_PIXEL_1.gif">
          <a:extLst>
            <a:ext uri="{FF2B5EF4-FFF2-40B4-BE49-F238E27FC236}">
              <a16:creationId xmlns:a16="http://schemas.microsoft.com/office/drawing/2014/main" id="{75B6D879-3CB5-4192-9B4F-65601BE6ACA1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59" name="AutoShape 1" descr="https://psfswebp.cc.wmich.edu/cs/FPR/cache/PT_PIXEL_1.gif">
          <a:extLst>
            <a:ext uri="{FF2B5EF4-FFF2-40B4-BE49-F238E27FC236}">
              <a16:creationId xmlns:a16="http://schemas.microsoft.com/office/drawing/2014/main" id="{9EE85A19-012A-4FB2-A6BB-EEA7CFC4E5EF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60" name="AutoShape 1" descr="https://psfswebp.cc.wmich.edu/cs/FPR/cache/PT_PIXEL_1.gif">
          <a:extLst>
            <a:ext uri="{FF2B5EF4-FFF2-40B4-BE49-F238E27FC236}">
              <a16:creationId xmlns:a16="http://schemas.microsoft.com/office/drawing/2014/main" id="{D68085B3-CEDB-40BE-8AA9-A437430D4A8D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</xdr:row>
      <xdr:rowOff>0</xdr:rowOff>
    </xdr:from>
    <xdr:ext cx="304800" cy="304800"/>
    <xdr:sp macro="" textlink="">
      <xdr:nvSpPr>
        <xdr:cNvPr id="6361" name="AutoShape 1" descr="https://psfswebp.cc.wmich.edu/cs/FPR/cache/PT_PIXEL_1.gif">
          <a:extLst>
            <a:ext uri="{FF2B5EF4-FFF2-40B4-BE49-F238E27FC236}">
              <a16:creationId xmlns:a16="http://schemas.microsoft.com/office/drawing/2014/main" id="{5124A364-16FE-46FD-BCE4-5AE9BED7AC2B}"/>
            </a:ext>
          </a:extLst>
        </xdr:cNvPr>
        <xdr:cNvSpPr>
          <a:spLocks noChangeAspect="1" noChangeArrowheads="1"/>
        </xdr:cNvSpPr>
      </xdr:nvSpPr>
      <xdr:spPr bwMode="auto">
        <a:xfrm>
          <a:off x="741426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62" name="AutoShape 1" descr="https://psfswebp.cc.wmich.edu/cs/FPR/cache/PT_PIXEL_1.gif">
          <a:extLst>
            <a:ext uri="{FF2B5EF4-FFF2-40B4-BE49-F238E27FC236}">
              <a16:creationId xmlns:a16="http://schemas.microsoft.com/office/drawing/2014/main" id="{ED2C201D-DBA4-4BF7-9479-2BE9AD639EA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63" name="AutoShape 1" descr="https://psfswebp.cc.wmich.edu/cs/FPR/cache/PT_PIXEL_1.gif">
          <a:extLst>
            <a:ext uri="{FF2B5EF4-FFF2-40B4-BE49-F238E27FC236}">
              <a16:creationId xmlns:a16="http://schemas.microsoft.com/office/drawing/2014/main" id="{BFA11F1E-FF6A-4655-824D-8ADEAD78F77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64" name="AutoShape 1" descr="https://psfswebp.cc.wmich.edu/cs/FPR/cache/PT_PIXEL_1.gif">
          <a:extLst>
            <a:ext uri="{FF2B5EF4-FFF2-40B4-BE49-F238E27FC236}">
              <a16:creationId xmlns:a16="http://schemas.microsoft.com/office/drawing/2014/main" id="{FA370413-06B5-4AA8-B6D5-68BFC53113D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65" name="AutoShape 1" descr="https://psfswebp.cc.wmich.edu/cs/FPR/cache/PT_PIXEL_1.gif">
          <a:extLst>
            <a:ext uri="{FF2B5EF4-FFF2-40B4-BE49-F238E27FC236}">
              <a16:creationId xmlns:a16="http://schemas.microsoft.com/office/drawing/2014/main" id="{813D5E7B-A0A0-4E55-8CD9-EBE9A71E5A8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66" name="AutoShape 1" descr="https://psfswebp.cc.wmich.edu/cs/FPR/cache/PT_PIXEL_1.gif">
          <a:extLst>
            <a:ext uri="{FF2B5EF4-FFF2-40B4-BE49-F238E27FC236}">
              <a16:creationId xmlns:a16="http://schemas.microsoft.com/office/drawing/2014/main" id="{23E128BC-8F92-4831-9AC1-1E98277356D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67" name="AutoShape 1" descr="https://psfswebp.cc.wmich.edu/cs/FPR/cache/PT_PIXEL_1.gif">
          <a:extLst>
            <a:ext uri="{FF2B5EF4-FFF2-40B4-BE49-F238E27FC236}">
              <a16:creationId xmlns:a16="http://schemas.microsoft.com/office/drawing/2014/main" id="{9CB81119-389F-4CD8-8A14-5E9FCFAAB8E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68" name="AutoShape 1" descr="https://psfswebp.cc.wmich.edu/cs/FPR/cache/PT_PIXEL_1.gif">
          <a:extLst>
            <a:ext uri="{FF2B5EF4-FFF2-40B4-BE49-F238E27FC236}">
              <a16:creationId xmlns:a16="http://schemas.microsoft.com/office/drawing/2014/main" id="{2093491D-F587-4046-940E-48D53955D3C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69" name="AutoShape 1" descr="https://psfswebp.cc.wmich.edu/cs/FPR/cache/PT_PIXEL_1.gif">
          <a:extLst>
            <a:ext uri="{FF2B5EF4-FFF2-40B4-BE49-F238E27FC236}">
              <a16:creationId xmlns:a16="http://schemas.microsoft.com/office/drawing/2014/main" id="{659F8A52-29C7-4610-A7C3-124D013DAC0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70" name="AutoShape 1" descr="https://psfswebp.cc.wmich.edu/cs/FPR/cache/PT_PIXEL_1.gif">
          <a:extLst>
            <a:ext uri="{FF2B5EF4-FFF2-40B4-BE49-F238E27FC236}">
              <a16:creationId xmlns:a16="http://schemas.microsoft.com/office/drawing/2014/main" id="{89D42669-1AD5-40CB-88C5-079DDBEAA03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71" name="AutoShape 1" descr="https://psfswebp.cc.wmich.edu/cs/FPR/cache/PT_PIXEL_1.gif">
          <a:extLst>
            <a:ext uri="{FF2B5EF4-FFF2-40B4-BE49-F238E27FC236}">
              <a16:creationId xmlns:a16="http://schemas.microsoft.com/office/drawing/2014/main" id="{FC3D5F30-D214-4A38-A71F-4161D067B19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72" name="AutoShape 1" descr="https://psfswebp.cc.wmich.edu/cs/FPR/cache/PT_PIXEL_1.gif">
          <a:extLst>
            <a:ext uri="{FF2B5EF4-FFF2-40B4-BE49-F238E27FC236}">
              <a16:creationId xmlns:a16="http://schemas.microsoft.com/office/drawing/2014/main" id="{C94500C1-5351-4AC8-BD78-DE332DE6DC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73" name="AutoShape 1" descr="https://psfswebp.cc.wmich.edu/cs/FPR/cache/PT_PIXEL_1.gif">
          <a:extLst>
            <a:ext uri="{FF2B5EF4-FFF2-40B4-BE49-F238E27FC236}">
              <a16:creationId xmlns:a16="http://schemas.microsoft.com/office/drawing/2014/main" id="{4ACC9EB9-66F8-4093-8E91-81801AA05BA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74" name="AutoShape 1" descr="https://psfswebp.cc.wmich.edu/cs/FPR/cache/PT_PIXEL_1.gif">
          <a:extLst>
            <a:ext uri="{FF2B5EF4-FFF2-40B4-BE49-F238E27FC236}">
              <a16:creationId xmlns:a16="http://schemas.microsoft.com/office/drawing/2014/main" id="{FB9223E0-CA6F-4B9D-8F73-2AE6BBAB689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75" name="AutoShape 1" descr="https://psfswebp.cc.wmich.edu/cs/FPR/cache/PT_PIXEL_1.gif">
          <a:extLst>
            <a:ext uri="{FF2B5EF4-FFF2-40B4-BE49-F238E27FC236}">
              <a16:creationId xmlns:a16="http://schemas.microsoft.com/office/drawing/2014/main" id="{1F6B2024-6B1F-488C-AFBE-06DEEF7A73A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76" name="AutoShape 1" descr="https://psfswebp.cc.wmich.edu/cs/FPR/cache/PT_PIXEL_1.gif">
          <a:extLst>
            <a:ext uri="{FF2B5EF4-FFF2-40B4-BE49-F238E27FC236}">
              <a16:creationId xmlns:a16="http://schemas.microsoft.com/office/drawing/2014/main" id="{25CC3291-65B0-4B24-ADF8-E03B5B7F527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77" name="AutoShape 1" descr="https://psfswebp.cc.wmich.edu/cs/FPR/cache/PT_PIXEL_1.gif">
          <a:extLst>
            <a:ext uri="{FF2B5EF4-FFF2-40B4-BE49-F238E27FC236}">
              <a16:creationId xmlns:a16="http://schemas.microsoft.com/office/drawing/2014/main" id="{CFC65250-3AE4-40C1-952A-62EC4BBC100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78" name="AutoShape 1" descr="https://psfswebp.cc.wmich.edu/cs/FPR/cache/PT_PIXEL_1.gif">
          <a:extLst>
            <a:ext uri="{FF2B5EF4-FFF2-40B4-BE49-F238E27FC236}">
              <a16:creationId xmlns:a16="http://schemas.microsoft.com/office/drawing/2014/main" id="{08F604F3-ABC0-4815-926B-8B77CD05D3B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79" name="AutoShape 1" descr="https://psfswebp.cc.wmich.edu/cs/FPR/cache/PT_PIXEL_1.gif">
          <a:extLst>
            <a:ext uri="{FF2B5EF4-FFF2-40B4-BE49-F238E27FC236}">
              <a16:creationId xmlns:a16="http://schemas.microsoft.com/office/drawing/2014/main" id="{2A3CD41F-8149-4C18-B8DF-3567C49F517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80" name="AutoShape 1" descr="https://psfswebp.cc.wmich.edu/cs/FPR/cache/PT_PIXEL_1.gif">
          <a:extLst>
            <a:ext uri="{FF2B5EF4-FFF2-40B4-BE49-F238E27FC236}">
              <a16:creationId xmlns:a16="http://schemas.microsoft.com/office/drawing/2014/main" id="{2D903234-8B03-45B6-8859-FBD122E41F7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81" name="AutoShape 1" descr="https://psfswebp.cc.wmich.edu/cs/FPR/cache/PT_PIXEL_1.gif">
          <a:extLst>
            <a:ext uri="{FF2B5EF4-FFF2-40B4-BE49-F238E27FC236}">
              <a16:creationId xmlns:a16="http://schemas.microsoft.com/office/drawing/2014/main" id="{9FAE38A2-5FAD-4C6A-B02B-ACC336053B0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82" name="AutoShape 1" descr="https://psfswebp.cc.wmich.edu/cs/FPR/cache/PT_PIXEL_1.gif">
          <a:extLst>
            <a:ext uri="{FF2B5EF4-FFF2-40B4-BE49-F238E27FC236}">
              <a16:creationId xmlns:a16="http://schemas.microsoft.com/office/drawing/2014/main" id="{4DBE3758-DA8B-402B-BBFD-C504EAC777D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83" name="AutoShape 1" descr="https://psfswebp.cc.wmich.edu/cs/FPR/cache/PT_PIXEL_1.gif">
          <a:extLst>
            <a:ext uri="{FF2B5EF4-FFF2-40B4-BE49-F238E27FC236}">
              <a16:creationId xmlns:a16="http://schemas.microsoft.com/office/drawing/2014/main" id="{1A83AB7A-8AE0-4DD7-A91A-1A5D9795116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84" name="AutoShape 1" descr="https://psfswebp.cc.wmich.edu/cs/FPR/cache/PT_PIXEL_1.gif">
          <a:extLst>
            <a:ext uri="{FF2B5EF4-FFF2-40B4-BE49-F238E27FC236}">
              <a16:creationId xmlns:a16="http://schemas.microsoft.com/office/drawing/2014/main" id="{09471F31-4FB9-4D9C-80B3-C097FF91C33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85" name="AutoShape 1" descr="https://psfswebp.cc.wmich.edu/cs/FPR/cache/PT_PIXEL_1.gif">
          <a:extLst>
            <a:ext uri="{FF2B5EF4-FFF2-40B4-BE49-F238E27FC236}">
              <a16:creationId xmlns:a16="http://schemas.microsoft.com/office/drawing/2014/main" id="{28439319-D800-4E03-B298-0D36EC1DADEB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86" name="AutoShape 1" descr="https://psfswebp.cc.wmich.edu/cs/FPR/cache/PT_PIXEL_1.gif">
          <a:extLst>
            <a:ext uri="{FF2B5EF4-FFF2-40B4-BE49-F238E27FC236}">
              <a16:creationId xmlns:a16="http://schemas.microsoft.com/office/drawing/2014/main" id="{25D3FFD2-1289-4C1B-A5BC-97F1DAA64AF2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87" name="AutoShape 1" descr="https://psfswebp.cc.wmich.edu/cs/FPR/cache/PT_PIXEL_1.gif">
          <a:extLst>
            <a:ext uri="{FF2B5EF4-FFF2-40B4-BE49-F238E27FC236}">
              <a16:creationId xmlns:a16="http://schemas.microsoft.com/office/drawing/2014/main" id="{FAFC0EA7-454B-4FB1-9404-6287E3A80E1D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88" name="AutoShape 1" descr="https://psfswebp.cc.wmich.edu/cs/FPR/cache/PT_PIXEL_1.gif">
          <a:extLst>
            <a:ext uri="{FF2B5EF4-FFF2-40B4-BE49-F238E27FC236}">
              <a16:creationId xmlns:a16="http://schemas.microsoft.com/office/drawing/2014/main" id="{CAE3DE4A-2029-4031-BC39-AEA54EF6CE8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89" name="AutoShape 1" descr="https://psfswebp.cc.wmich.edu/cs/FPR/cache/PT_PIXEL_1.gif">
          <a:extLst>
            <a:ext uri="{FF2B5EF4-FFF2-40B4-BE49-F238E27FC236}">
              <a16:creationId xmlns:a16="http://schemas.microsoft.com/office/drawing/2014/main" id="{C73A1850-ECAE-4B50-AA03-3677FD475A6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2</xdr:row>
      <xdr:rowOff>301625</xdr:rowOff>
    </xdr:to>
    <xdr:sp macro="" textlink="">
      <xdr:nvSpPr>
        <xdr:cNvPr id="6390" name="AutoShape 1" descr="https://psfswebp.cc.wmich.edu/cs/FPR/cache/PT_PIXEL_1.gif">
          <a:extLst>
            <a:ext uri="{FF2B5EF4-FFF2-40B4-BE49-F238E27FC236}">
              <a16:creationId xmlns:a16="http://schemas.microsoft.com/office/drawing/2014/main" id="{C0460B64-0597-4C9D-A517-123CE5F88B99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391" name="AutoShape 1" descr="https://psfswebp.cc.wmich.edu/cs/FPR/cache/PT_PIXEL_1.gif">
          <a:extLst>
            <a:ext uri="{FF2B5EF4-FFF2-40B4-BE49-F238E27FC236}">
              <a16:creationId xmlns:a16="http://schemas.microsoft.com/office/drawing/2014/main" id="{8054DE84-E888-4B56-9F00-E3F51D9F032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392" name="AutoShape 1" descr="https://psfswebp.cc.wmich.edu/cs/FPR/cache/PT_PIXEL_1.gif">
          <a:extLst>
            <a:ext uri="{FF2B5EF4-FFF2-40B4-BE49-F238E27FC236}">
              <a16:creationId xmlns:a16="http://schemas.microsoft.com/office/drawing/2014/main" id="{A12034A5-7E65-4E1F-9A53-E1BD09E03A9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393" name="AutoShape 1" descr="https://psfswebp.cc.wmich.edu/cs/FPR/cache/PT_PIXEL_1.gif">
          <a:extLst>
            <a:ext uri="{FF2B5EF4-FFF2-40B4-BE49-F238E27FC236}">
              <a16:creationId xmlns:a16="http://schemas.microsoft.com/office/drawing/2014/main" id="{CCFCF192-126B-43BC-9401-B60FED688445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394" name="AutoShape 1" descr="https://psfswebp.cc.wmich.edu/cs/FPR/cache/PT_PIXEL_1.gif">
          <a:extLst>
            <a:ext uri="{FF2B5EF4-FFF2-40B4-BE49-F238E27FC236}">
              <a16:creationId xmlns:a16="http://schemas.microsoft.com/office/drawing/2014/main" id="{E9B0760B-D879-4401-8EAC-91202380E58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395" name="AutoShape 1" descr="https://psfswebp.cc.wmich.edu/cs/FPR/cache/PT_PIXEL_1.gif">
          <a:extLst>
            <a:ext uri="{FF2B5EF4-FFF2-40B4-BE49-F238E27FC236}">
              <a16:creationId xmlns:a16="http://schemas.microsoft.com/office/drawing/2014/main" id="{8190B7B6-1453-4323-9F3C-8A20B3970F36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396" name="AutoShape 1" descr="https://psfswebp.cc.wmich.edu/cs/FPR/cache/PT_PIXEL_1.gif">
          <a:extLst>
            <a:ext uri="{FF2B5EF4-FFF2-40B4-BE49-F238E27FC236}">
              <a16:creationId xmlns:a16="http://schemas.microsoft.com/office/drawing/2014/main" id="{178B34F3-6D7C-40CF-B88D-67095BC5312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397" name="AutoShape 1" descr="https://psfswebp.cc.wmich.edu/cs/FPR/cache/PT_PIXEL_1.gif">
          <a:extLst>
            <a:ext uri="{FF2B5EF4-FFF2-40B4-BE49-F238E27FC236}">
              <a16:creationId xmlns:a16="http://schemas.microsoft.com/office/drawing/2014/main" id="{4FC3E927-4C88-46C8-A86D-FD616D400191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398" name="AutoShape 1" descr="https://psfswebp.cc.wmich.edu/cs/FPR/cache/PT_PIXEL_1.gif">
          <a:extLst>
            <a:ext uri="{FF2B5EF4-FFF2-40B4-BE49-F238E27FC236}">
              <a16:creationId xmlns:a16="http://schemas.microsoft.com/office/drawing/2014/main" id="{E8220437-AFCF-44E6-B588-F9491C9C801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399" name="AutoShape 1" descr="https://psfswebp.cc.wmich.edu/cs/FPR/cache/PT_PIXEL_1.gif">
          <a:extLst>
            <a:ext uri="{FF2B5EF4-FFF2-40B4-BE49-F238E27FC236}">
              <a16:creationId xmlns:a16="http://schemas.microsoft.com/office/drawing/2014/main" id="{548539DE-0D31-4CD6-A7D0-E1B352DECCBA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400" name="AutoShape 1" descr="https://psfswebp.cc.wmich.edu/cs/FPR/cache/PT_PIXEL_1.gif">
          <a:extLst>
            <a:ext uri="{FF2B5EF4-FFF2-40B4-BE49-F238E27FC236}">
              <a16:creationId xmlns:a16="http://schemas.microsoft.com/office/drawing/2014/main" id="{D1E296FD-026C-4ABB-B47C-B5E30233E578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401" name="AutoShape 1" descr="https://psfswebp.cc.wmich.edu/cs/FPR/cache/PT_PIXEL_1.gif">
          <a:extLst>
            <a:ext uri="{FF2B5EF4-FFF2-40B4-BE49-F238E27FC236}">
              <a16:creationId xmlns:a16="http://schemas.microsoft.com/office/drawing/2014/main" id="{16E26F3C-EF4E-4BE9-9170-5D7F66C088E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402" name="AutoShape 1" descr="https://psfswebp.cc.wmich.edu/cs/FPR/cache/PT_PIXEL_1.gif">
          <a:extLst>
            <a:ext uri="{FF2B5EF4-FFF2-40B4-BE49-F238E27FC236}">
              <a16:creationId xmlns:a16="http://schemas.microsoft.com/office/drawing/2014/main" id="{939276D0-A402-4961-83BC-DBD5EF94B97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403" name="AutoShape 1" descr="https://psfswebp.cc.wmich.edu/cs/FPR/cache/PT_PIXEL_1.gif">
          <a:extLst>
            <a:ext uri="{FF2B5EF4-FFF2-40B4-BE49-F238E27FC236}">
              <a16:creationId xmlns:a16="http://schemas.microsoft.com/office/drawing/2014/main" id="{BFBC3B4E-E976-487F-A025-25B66F78D34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404" name="AutoShape 1" descr="https://psfswebp.cc.wmich.edu/cs/FPR/cache/PT_PIXEL_1.gif">
          <a:extLst>
            <a:ext uri="{FF2B5EF4-FFF2-40B4-BE49-F238E27FC236}">
              <a16:creationId xmlns:a16="http://schemas.microsoft.com/office/drawing/2014/main" id="{2ED4E5F9-F9A8-4BB7-9FE2-2015766AF10E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405" name="AutoShape 1" descr="https://psfswebp.cc.wmich.edu/cs/FPR/cache/PT_PIXEL_1.gif">
          <a:extLst>
            <a:ext uri="{FF2B5EF4-FFF2-40B4-BE49-F238E27FC236}">
              <a16:creationId xmlns:a16="http://schemas.microsoft.com/office/drawing/2014/main" id="{0AD7EAD7-0D8C-484C-B61C-F640BD55D2B7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406" name="AutoShape 1" descr="https://psfswebp.cc.wmich.edu/cs/FPR/cache/PT_PIXEL_1.gif">
          <a:extLst>
            <a:ext uri="{FF2B5EF4-FFF2-40B4-BE49-F238E27FC236}">
              <a16:creationId xmlns:a16="http://schemas.microsoft.com/office/drawing/2014/main" id="{51CF009A-99FB-4151-8B59-8D5303708680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407" name="AutoShape 1" descr="https://psfswebp.cc.wmich.edu/cs/FPR/cache/PT_PIXEL_1.gif">
          <a:extLst>
            <a:ext uri="{FF2B5EF4-FFF2-40B4-BE49-F238E27FC236}">
              <a16:creationId xmlns:a16="http://schemas.microsoft.com/office/drawing/2014/main" id="{539B9B5F-1B27-43D7-8AC0-A516AF1FA2AC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408" name="AutoShape 1" descr="https://psfswebp.cc.wmich.edu/cs/FPR/cache/PT_PIXEL_1.gif">
          <a:extLst>
            <a:ext uri="{FF2B5EF4-FFF2-40B4-BE49-F238E27FC236}">
              <a16:creationId xmlns:a16="http://schemas.microsoft.com/office/drawing/2014/main" id="{B78EBFCD-F3FC-43AA-AC84-091F05382EF3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04800"/>
    <xdr:sp macro="" textlink="">
      <xdr:nvSpPr>
        <xdr:cNvPr id="6409" name="AutoShape 1" descr="https://psfswebp.cc.wmich.edu/cs/FPR/cache/PT_PIXEL_1.gif">
          <a:extLst>
            <a:ext uri="{FF2B5EF4-FFF2-40B4-BE49-F238E27FC236}">
              <a16:creationId xmlns:a16="http://schemas.microsoft.com/office/drawing/2014/main" id="{27C3DE87-DCEB-4479-ADD4-25B531AA9A14}"/>
            </a:ext>
          </a:extLst>
        </xdr:cNvPr>
        <xdr:cNvSpPr>
          <a:spLocks noChangeAspect="1" noChangeArrowheads="1"/>
        </xdr:cNvSpPr>
      </xdr:nvSpPr>
      <xdr:spPr bwMode="auto">
        <a:xfrm>
          <a:off x="317754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0"/>
  <sheetViews>
    <sheetView tabSelected="1" zoomScale="60" zoomScaleNormal="60" workbookViewId="0">
      <selection activeCell="B1" sqref="B1:K1"/>
    </sheetView>
  </sheetViews>
  <sheetFormatPr defaultColWidth="8.5546875" defaultRowHeight="15"/>
  <cols>
    <col min="1" max="1" width="44" style="6" customWidth="1"/>
    <col min="2" max="14" width="15.44140625" style="6" customWidth="1"/>
    <col min="15" max="15" width="10.77734375" style="6" customWidth="1"/>
    <col min="16" max="16" width="18.44140625" style="6" customWidth="1"/>
    <col min="17" max="17" width="20.5546875" style="6" customWidth="1"/>
    <col min="18" max="16384" width="8.5546875" style="6"/>
  </cols>
  <sheetData>
    <row r="1" spans="1:17" ht="25.5" customHeight="1">
      <c r="A1" s="34" t="s">
        <v>51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143"/>
    </row>
    <row r="2" spans="1:17" ht="25.5" customHeight="1">
      <c r="A2" s="34" t="s">
        <v>52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143"/>
    </row>
    <row r="3" spans="1:17" ht="25.5" customHeight="1">
      <c r="A3" s="34" t="s">
        <v>44</v>
      </c>
      <c r="B3" s="38"/>
      <c r="C3" s="38"/>
      <c r="D3" s="39"/>
      <c r="E3" s="39"/>
      <c r="F3" s="144"/>
      <c r="G3" s="145"/>
      <c r="H3" s="12"/>
      <c r="I3" s="37"/>
      <c r="J3" s="12"/>
      <c r="K3" s="37"/>
      <c r="M3" s="146" t="s">
        <v>113</v>
      </c>
      <c r="N3" s="147">
        <f>N73</f>
        <v>0</v>
      </c>
    </row>
    <row r="4" spans="1:17" ht="25.5" customHeight="1">
      <c r="A4" s="34" t="s">
        <v>45</v>
      </c>
      <c r="B4" s="179"/>
      <c r="C4" s="38"/>
      <c r="D4" s="35"/>
      <c r="E4" s="35"/>
      <c r="F4" s="39"/>
      <c r="G4" s="39"/>
      <c r="H4" s="37"/>
      <c r="I4" s="37"/>
      <c r="J4" s="37"/>
      <c r="K4" s="37"/>
      <c r="N4" s="60"/>
    </row>
    <row r="5" spans="1:17" ht="14.25" customHeight="1">
      <c r="B5" s="209"/>
      <c r="C5" s="209"/>
      <c r="D5" s="209"/>
      <c r="E5" s="209"/>
      <c r="F5" s="209"/>
      <c r="G5" s="209"/>
      <c r="H5" s="209"/>
      <c r="I5" s="209"/>
      <c r="J5" s="208"/>
      <c r="K5" s="208"/>
      <c r="L5" s="208"/>
      <c r="M5" s="208"/>
      <c r="N5" s="208"/>
    </row>
    <row r="6" spans="1:17" s="7" customFormat="1">
      <c r="A6" s="182" t="s">
        <v>160</v>
      </c>
      <c r="B6" s="210" t="s">
        <v>46</v>
      </c>
      <c r="C6" s="210"/>
      <c r="D6" s="210" t="s">
        <v>47</v>
      </c>
      <c r="E6" s="210"/>
      <c r="F6" s="210" t="s">
        <v>48</v>
      </c>
      <c r="G6" s="210"/>
      <c r="H6" s="210" t="s">
        <v>49</v>
      </c>
      <c r="I6" s="210"/>
      <c r="J6" s="210" t="s">
        <v>50</v>
      </c>
      <c r="K6" s="211"/>
      <c r="L6" s="197" t="s">
        <v>161</v>
      </c>
      <c r="M6" s="198"/>
      <c r="N6" s="199"/>
      <c r="O6" s="58"/>
      <c r="P6" s="207" t="s">
        <v>63</v>
      </c>
      <c r="Q6" s="207"/>
    </row>
    <row r="7" spans="1:17" s="178" customFormat="1" ht="13.8">
      <c r="A7" s="183" t="s">
        <v>27</v>
      </c>
      <c r="B7" s="184" t="s">
        <v>55</v>
      </c>
      <c r="C7" s="177" t="s">
        <v>56</v>
      </c>
      <c r="D7" s="184" t="s">
        <v>55</v>
      </c>
      <c r="E7" s="177" t="s">
        <v>56</v>
      </c>
      <c r="F7" s="184" t="s">
        <v>55</v>
      </c>
      <c r="G7" s="177" t="s">
        <v>56</v>
      </c>
      <c r="H7" s="184" t="s">
        <v>55</v>
      </c>
      <c r="I7" s="177" t="s">
        <v>56</v>
      </c>
      <c r="J7" s="184" t="s">
        <v>55</v>
      </c>
      <c r="K7" s="177" t="s">
        <v>56</v>
      </c>
      <c r="L7" s="181" t="s">
        <v>55</v>
      </c>
      <c r="M7" s="180" t="s">
        <v>56</v>
      </c>
      <c r="N7" s="180" t="s">
        <v>10</v>
      </c>
    </row>
    <row r="8" spans="1:17" ht="24" customHeight="1">
      <c r="A8" s="13"/>
      <c r="B8" s="14"/>
      <c r="C8" s="113"/>
      <c r="D8" s="14"/>
      <c r="E8" s="113"/>
      <c r="F8" s="14"/>
      <c r="G8" s="113"/>
      <c r="H8" s="14"/>
      <c r="I8" s="113"/>
      <c r="J8" s="14"/>
      <c r="K8" s="117"/>
      <c r="L8" s="92">
        <f>SUM(B8,D8,F8,H8,J8)</f>
        <v>0</v>
      </c>
      <c r="M8" s="113">
        <f>SUM(C8,E8,G8,I8,K8)</f>
        <v>0</v>
      </c>
      <c r="N8" s="14">
        <f>SUM(L8,M8)</f>
        <v>0</v>
      </c>
    </row>
    <row r="9" spans="1:17" ht="24" customHeight="1">
      <c r="A9" s="13"/>
      <c r="B9" s="14"/>
      <c r="C9" s="113"/>
      <c r="D9" s="14"/>
      <c r="E9" s="113"/>
      <c r="F9" s="14"/>
      <c r="G9" s="113"/>
      <c r="H9" s="14"/>
      <c r="I9" s="113"/>
      <c r="J9" s="14"/>
      <c r="K9" s="117"/>
      <c r="L9" s="92">
        <f t="shared" ref="L9:L11" si="0">SUM(B9,D9,F9,H9,J9)</f>
        <v>0</v>
      </c>
      <c r="M9" s="113">
        <f t="shared" ref="M9:M11" si="1">SUM(C9,E9,G9,I9,K9)</f>
        <v>0</v>
      </c>
      <c r="N9" s="14">
        <f t="shared" ref="N9:N11" si="2">SUM(L9,M9)</f>
        <v>0</v>
      </c>
    </row>
    <row r="10" spans="1:17" ht="24" customHeight="1">
      <c r="A10" s="13"/>
      <c r="B10" s="14"/>
      <c r="C10" s="113"/>
      <c r="D10" s="14"/>
      <c r="E10" s="113"/>
      <c r="F10" s="14"/>
      <c r="G10" s="113"/>
      <c r="H10" s="14"/>
      <c r="I10" s="113"/>
      <c r="J10" s="14"/>
      <c r="K10" s="117"/>
      <c r="L10" s="92">
        <f t="shared" si="0"/>
        <v>0</v>
      </c>
      <c r="M10" s="113">
        <f t="shared" si="1"/>
        <v>0</v>
      </c>
      <c r="N10" s="14">
        <f t="shared" si="2"/>
        <v>0</v>
      </c>
    </row>
    <row r="11" spans="1:17" ht="24" customHeight="1">
      <c r="A11" s="175"/>
      <c r="B11" s="14"/>
      <c r="C11" s="113"/>
      <c r="D11" s="14"/>
      <c r="E11" s="113"/>
      <c r="F11" s="14"/>
      <c r="G11" s="113"/>
      <c r="H11" s="14"/>
      <c r="I11" s="113"/>
      <c r="J11" s="14"/>
      <c r="K11" s="117"/>
      <c r="L11" s="92">
        <f t="shared" si="0"/>
        <v>0</v>
      </c>
      <c r="M11" s="113">
        <f t="shared" si="1"/>
        <v>0</v>
      </c>
      <c r="N11" s="14">
        <f t="shared" si="2"/>
        <v>0</v>
      </c>
    </row>
    <row r="12" spans="1:17">
      <c r="A12" s="196" t="s">
        <v>60</v>
      </c>
      <c r="B12" s="16">
        <f>SUM(B8:B11)</f>
        <v>0</v>
      </c>
      <c r="C12" s="16">
        <f t="shared" ref="C12:K12" si="3">SUM(C8:C11)</f>
        <v>0</v>
      </c>
      <c r="D12" s="16">
        <f t="shared" si="3"/>
        <v>0</v>
      </c>
      <c r="E12" s="16">
        <f t="shared" si="3"/>
        <v>0</v>
      </c>
      <c r="F12" s="16">
        <f t="shared" si="3"/>
        <v>0</v>
      </c>
      <c r="G12" s="16">
        <f t="shared" si="3"/>
        <v>0</v>
      </c>
      <c r="H12" s="16">
        <f t="shared" si="3"/>
        <v>0</v>
      </c>
      <c r="I12" s="16">
        <f t="shared" si="3"/>
        <v>0</v>
      </c>
      <c r="J12" s="16">
        <f t="shared" si="3"/>
        <v>0</v>
      </c>
      <c r="K12" s="84">
        <f t="shared" si="3"/>
        <v>0</v>
      </c>
      <c r="L12" s="93">
        <f>SUM(L8:L11)</f>
        <v>0</v>
      </c>
      <c r="M12" s="16">
        <f>SUM(M8:M11)</f>
        <v>0</v>
      </c>
      <c r="N12" s="16">
        <f>SUM(N8:N11)</f>
        <v>0</v>
      </c>
      <c r="P12" s="59">
        <f>SUM(B12,D12,F12,H12,J12)-L12</f>
        <v>0</v>
      </c>
      <c r="Q12" s="59">
        <f>SUM(C12,E12,G12,I12,K12)-M12</f>
        <v>0</v>
      </c>
    </row>
    <row r="13" spans="1:17">
      <c r="A13" s="185" t="s">
        <v>28</v>
      </c>
      <c r="B13" s="41"/>
      <c r="C13" s="41"/>
      <c r="D13" s="41"/>
      <c r="E13" s="41"/>
      <c r="F13" s="41"/>
      <c r="G13" s="41"/>
      <c r="H13" s="41"/>
      <c r="I13" s="41"/>
      <c r="J13" s="42"/>
      <c r="K13" s="85"/>
      <c r="L13" s="94"/>
      <c r="M13" s="42"/>
      <c r="N13" s="42"/>
      <c r="P13" s="59"/>
      <c r="Q13" s="59"/>
    </row>
    <row r="14" spans="1:17" ht="24" customHeight="1">
      <c r="A14" s="17"/>
      <c r="B14" s="14"/>
      <c r="C14" s="114"/>
      <c r="D14" s="14"/>
      <c r="E14" s="113"/>
      <c r="F14" s="14"/>
      <c r="G14" s="113"/>
      <c r="H14" s="14"/>
      <c r="I14" s="113"/>
      <c r="J14" s="14"/>
      <c r="K14" s="117"/>
      <c r="L14" s="92">
        <f>SUM(B14,D14,F14,H14,J14)</f>
        <v>0</v>
      </c>
      <c r="M14" s="113">
        <f>SUM(C14,E14,G14,I14,K14)</f>
        <v>0</v>
      </c>
      <c r="N14" s="14">
        <f t="shared" ref="N14:N17" si="4">SUM(L14,M14)</f>
        <v>0</v>
      </c>
      <c r="P14" s="59"/>
      <c r="Q14" s="59"/>
    </row>
    <row r="15" spans="1:17" ht="24" customHeight="1">
      <c r="A15" s="176"/>
      <c r="B15" s="8"/>
      <c r="C15" s="115"/>
      <c r="E15" s="113"/>
      <c r="F15" s="14"/>
      <c r="G15" s="113"/>
      <c r="H15" s="14"/>
      <c r="I15" s="113"/>
      <c r="J15" s="14"/>
      <c r="K15" s="117"/>
      <c r="L15" s="92">
        <f t="shared" ref="L15:L17" si="5">SUM(B15,D15,F15,H15,J15)</f>
        <v>0</v>
      </c>
      <c r="M15" s="113">
        <f t="shared" ref="M15:M16" si="6">SUM(C15,E15,G15,I15,K15)</f>
        <v>0</v>
      </c>
      <c r="N15" s="14">
        <f t="shared" ref="N15" si="7">SUM(L15,M15)</f>
        <v>0</v>
      </c>
      <c r="P15" s="59"/>
      <c r="Q15" s="59"/>
    </row>
    <row r="16" spans="1:17" ht="24" customHeight="1">
      <c r="A16" s="17"/>
      <c r="B16" s="14"/>
      <c r="C16" s="114"/>
      <c r="D16" s="14"/>
      <c r="E16" s="113"/>
      <c r="F16" s="14"/>
      <c r="G16" s="113"/>
      <c r="H16" s="14"/>
      <c r="I16" s="113"/>
      <c r="J16" s="14"/>
      <c r="K16" s="117"/>
      <c r="L16" s="92">
        <f t="shared" si="5"/>
        <v>0</v>
      </c>
      <c r="M16" s="113">
        <f t="shared" si="6"/>
        <v>0</v>
      </c>
      <c r="N16" s="14">
        <f t="shared" si="4"/>
        <v>0</v>
      </c>
      <c r="P16" s="59"/>
      <c r="Q16" s="59"/>
    </row>
    <row r="17" spans="1:17" ht="24" customHeight="1">
      <c r="A17" s="17"/>
      <c r="B17" s="14"/>
      <c r="C17" s="113"/>
      <c r="D17" s="14"/>
      <c r="E17" s="113"/>
      <c r="F17" s="14"/>
      <c r="G17" s="113"/>
      <c r="H17" s="14"/>
      <c r="I17" s="113"/>
      <c r="J17" s="14"/>
      <c r="K17" s="117"/>
      <c r="L17" s="92">
        <f t="shared" si="5"/>
        <v>0</v>
      </c>
      <c r="M17" s="113">
        <f>SUM(C17,E17,G17,I17,K17)</f>
        <v>0</v>
      </c>
      <c r="N17" s="14">
        <f t="shared" si="4"/>
        <v>0</v>
      </c>
      <c r="P17" s="59"/>
      <c r="Q17" s="59"/>
    </row>
    <row r="18" spans="1:17">
      <c r="A18" s="196" t="s">
        <v>61</v>
      </c>
      <c r="B18" s="16">
        <f>SUM(B14:B17)</f>
        <v>0</v>
      </c>
      <c r="C18" s="16">
        <f t="shared" ref="C18:K18" si="8">SUM(C14:C17)</f>
        <v>0</v>
      </c>
      <c r="D18" s="16">
        <f>SUM(D14:D17)</f>
        <v>0</v>
      </c>
      <c r="E18" s="16">
        <f t="shared" si="8"/>
        <v>0</v>
      </c>
      <c r="F18" s="16">
        <f t="shared" si="8"/>
        <v>0</v>
      </c>
      <c r="G18" s="16">
        <f t="shared" si="8"/>
        <v>0</v>
      </c>
      <c r="H18" s="16">
        <f t="shared" si="8"/>
        <v>0</v>
      </c>
      <c r="I18" s="16">
        <f t="shared" si="8"/>
        <v>0</v>
      </c>
      <c r="J18" s="16">
        <f t="shared" si="8"/>
        <v>0</v>
      </c>
      <c r="K18" s="84">
        <f t="shared" si="8"/>
        <v>0</v>
      </c>
      <c r="L18" s="93">
        <f>SUM(L13:L17)</f>
        <v>0</v>
      </c>
      <c r="M18" s="16">
        <f>SUM(M13:M17)</f>
        <v>0</v>
      </c>
      <c r="N18" s="16">
        <f>SUM(N13:N17)</f>
        <v>0</v>
      </c>
      <c r="P18" s="59">
        <f>SUM(B18,D18,F18,H18,J18)-L18</f>
        <v>0</v>
      </c>
      <c r="Q18" s="59">
        <f>SUM(C18,E18,G18,I18,K18)-M18</f>
        <v>0</v>
      </c>
    </row>
    <row r="19" spans="1:17">
      <c r="A19" s="15" t="s">
        <v>163</v>
      </c>
      <c r="B19" s="16">
        <f>B18+B12</f>
        <v>0</v>
      </c>
      <c r="C19" s="16">
        <f t="shared" ref="C19:K19" si="9">C18+C12</f>
        <v>0</v>
      </c>
      <c r="D19" s="16">
        <f t="shared" si="9"/>
        <v>0</v>
      </c>
      <c r="E19" s="16">
        <f t="shared" si="9"/>
        <v>0</v>
      </c>
      <c r="F19" s="16">
        <f t="shared" si="9"/>
        <v>0</v>
      </c>
      <c r="G19" s="16">
        <f t="shared" si="9"/>
        <v>0</v>
      </c>
      <c r="H19" s="16">
        <f t="shared" si="9"/>
        <v>0</v>
      </c>
      <c r="I19" s="16">
        <f t="shared" si="9"/>
        <v>0</v>
      </c>
      <c r="J19" s="16">
        <f t="shared" si="9"/>
        <v>0</v>
      </c>
      <c r="K19" s="16">
        <f t="shared" si="9"/>
        <v>0</v>
      </c>
      <c r="L19" s="93">
        <f>L18+L12</f>
        <v>0</v>
      </c>
      <c r="M19" s="93">
        <f>M18+M12</f>
        <v>0</v>
      </c>
      <c r="N19" s="16">
        <f>SUM(B19:L19)</f>
        <v>0</v>
      </c>
      <c r="P19" s="59">
        <f>SUM(B19,D19,F19,H19,J19)-L19</f>
        <v>0</v>
      </c>
      <c r="Q19" s="59">
        <f>SUM(C19,E19,G19,I19,K19)-M19</f>
        <v>0</v>
      </c>
    </row>
    <row r="20" spans="1:17" ht="24.6">
      <c r="A20" s="44" t="s">
        <v>162</v>
      </c>
      <c r="B20" s="43"/>
      <c r="C20" s="43"/>
      <c r="D20" s="43"/>
      <c r="E20" s="43"/>
      <c r="F20" s="43"/>
      <c r="G20" s="43"/>
      <c r="H20" s="43"/>
      <c r="I20" s="43"/>
      <c r="J20" s="42"/>
      <c r="K20" s="85"/>
      <c r="L20" s="94"/>
      <c r="M20" s="42"/>
      <c r="N20" s="42"/>
      <c r="P20" s="59"/>
      <c r="Q20" s="59"/>
    </row>
    <row r="21" spans="1:17" ht="21.75" customHeight="1">
      <c r="A21" s="17">
        <f>A8</f>
        <v>0</v>
      </c>
      <c r="B21" s="14"/>
      <c r="C21" s="113"/>
      <c r="D21" s="14"/>
      <c r="E21" s="113"/>
      <c r="F21" s="14"/>
      <c r="G21" s="113"/>
      <c r="H21" s="14"/>
      <c r="I21" s="113"/>
      <c r="J21" s="14"/>
      <c r="K21" s="117"/>
      <c r="L21" s="92">
        <f t="shared" ref="L21:L27" si="10">SUM(B21,D21,F21,H21,J21)</f>
        <v>0</v>
      </c>
      <c r="M21" s="113">
        <f>SUM(C21,E21,G21,I21,K21)</f>
        <v>0</v>
      </c>
      <c r="N21" s="14">
        <f t="shared" ref="N21:N27" si="11">SUM(L21,M21)</f>
        <v>0</v>
      </c>
      <c r="P21" s="59"/>
      <c r="Q21" s="59"/>
    </row>
    <row r="22" spans="1:17" ht="21.75" customHeight="1">
      <c r="A22" s="17">
        <f>A9</f>
        <v>0</v>
      </c>
      <c r="B22" s="14"/>
      <c r="C22" s="113"/>
      <c r="D22" s="14"/>
      <c r="E22" s="113"/>
      <c r="F22" s="14"/>
      <c r="G22" s="113"/>
      <c r="H22" s="14"/>
      <c r="I22" s="113"/>
      <c r="J22" s="14"/>
      <c r="K22" s="117"/>
      <c r="L22" s="92">
        <f t="shared" si="10"/>
        <v>0</v>
      </c>
      <c r="M22" s="113">
        <f t="shared" ref="M22:M27" si="12">SUM(C22,E22,G22,I22,K22)</f>
        <v>0</v>
      </c>
      <c r="N22" s="14">
        <f t="shared" si="11"/>
        <v>0</v>
      </c>
      <c r="P22" s="59"/>
      <c r="Q22" s="59"/>
    </row>
    <row r="23" spans="1:17" ht="21.75" customHeight="1">
      <c r="A23" s="17">
        <f>A10</f>
        <v>0</v>
      </c>
      <c r="B23" s="14"/>
      <c r="C23" s="113"/>
      <c r="D23" s="14"/>
      <c r="E23" s="113"/>
      <c r="F23" s="14"/>
      <c r="G23" s="113"/>
      <c r="H23" s="14"/>
      <c r="I23" s="113"/>
      <c r="J23" s="14"/>
      <c r="K23" s="117"/>
      <c r="L23" s="92">
        <f t="shared" si="10"/>
        <v>0</v>
      </c>
      <c r="M23" s="113">
        <f t="shared" si="12"/>
        <v>0</v>
      </c>
      <c r="N23" s="14">
        <f t="shared" si="11"/>
        <v>0</v>
      </c>
      <c r="P23" s="59"/>
      <c r="Q23" s="59"/>
    </row>
    <row r="24" spans="1:17" ht="21.75" customHeight="1">
      <c r="A24" s="17">
        <f>A11</f>
        <v>0</v>
      </c>
      <c r="B24" s="14"/>
      <c r="C24" s="113"/>
      <c r="D24" s="14"/>
      <c r="E24" s="113"/>
      <c r="F24" s="14"/>
      <c r="G24" s="113"/>
      <c r="H24" s="14"/>
      <c r="I24" s="113"/>
      <c r="J24" s="14"/>
      <c r="K24" s="117"/>
      <c r="L24" s="92">
        <f t="shared" si="10"/>
        <v>0</v>
      </c>
      <c r="M24" s="113">
        <f t="shared" si="12"/>
        <v>0</v>
      </c>
      <c r="N24" s="14">
        <f t="shared" si="11"/>
        <v>0</v>
      </c>
      <c r="P24" s="59"/>
      <c r="Q24" s="59"/>
    </row>
    <row r="25" spans="1:17" ht="21.75" customHeight="1">
      <c r="A25" s="17">
        <f>A14</f>
        <v>0</v>
      </c>
      <c r="B25" s="14"/>
      <c r="C25" s="113"/>
      <c r="D25" s="14"/>
      <c r="E25" s="113"/>
      <c r="F25" s="14"/>
      <c r="G25" s="113"/>
      <c r="H25" s="14"/>
      <c r="I25" s="113"/>
      <c r="J25" s="14"/>
      <c r="K25" s="117"/>
      <c r="L25" s="92">
        <f t="shared" si="10"/>
        <v>0</v>
      </c>
      <c r="M25" s="113">
        <f t="shared" si="12"/>
        <v>0</v>
      </c>
      <c r="N25" s="14">
        <f t="shared" si="11"/>
        <v>0</v>
      </c>
      <c r="P25" s="59"/>
      <c r="Q25" s="59"/>
    </row>
    <row r="26" spans="1:17" ht="21.75" customHeight="1">
      <c r="A26" s="17">
        <f>A15</f>
        <v>0</v>
      </c>
      <c r="B26" s="14"/>
      <c r="C26" s="113"/>
      <c r="D26" s="14"/>
      <c r="E26" s="113"/>
      <c r="F26" s="14"/>
      <c r="G26" s="113"/>
      <c r="H26" s="14"/>
      <c r="I26" s="113"/>
      <c r="J26" s="14"/>
      <c r="K26" s="117"/>
      <c r="L26" s="92">
        <f t="shared" si="10"/>
        <v>0</v>
      </c>
      <c r="M26" s="113">
        <f t="shared" si="12"/>
        <v>0</v>
      </c>
      <c r="N26" s="14">
        <f t="shared" si="11"/>
        <v>0</v>
      </c>
      <c r="P26" s="59"/>
      <c r="Q26" s="59"/>
    </row>
    <row r="27" spans="1:17" ht="21.75" customHeight="1">
      <c r="A27" s="17">
        <f>A16</f>
        <v>0</v>
      </c>
      <c r="B27" s="14"/>
      <c r="C27" s="113"/>
      <c r="D27" s="14"/>
      <c r="E27" s="113"/>
      <c r="F27" s="14"/>
      <c r="G27" s="113"/>
      <c r="H27" s="14"/>
      <c r="I27" s="113"/>
      <c r="J27" s="14"/>
      <c r="K27" s="117"/>
      <c r="L27" s="92">
        <f t="shared" si="10"/>
        <v>0</v>
      </c>
      <c r="M27" s="113">
        <f t="shared" si="12"/>
        <v>0</v>
      </c>
      <c r="N27" s="14">
        <f t="shared" si="11"/>
        <v>0</v>
      </c>
      <c r="P27" s="59"/>
      <c r="Q27" s="59"/>
    </row>
    <row r="28" spans="1:17" ht="21.75" customHeight="1">
      <c r="A28" s="17">
        <f>A17</f>
        <v>0</v>
      </c>
      <c r="B28" s="14"/>
      <c r="C28" s="113"/>
      <c r="D28" s="14"/>
      <c r="E28" s="113"/>
      <c r="F28" s="14"/>
      <c r="G28" s="113"/>
      <c r="H28" s="14"/>
      <c r="I28" s="113"/>
      <c r="J28" s="14"/>
      <c r="K28" s="117"/>
      <c r="L28" s="92">
        <f>SUM(B28,D28,F28,H28,J28)</f>
        <v>0</v>
      </c>
      <c r="M28" s="113">
        <f>SUM(C28,E28,G28,I28,K28)</f>
        <v>0</v>
      </c>
      <c r="N28" s="14">
        <f>SUM(L28,M28)</f>
        <v>0</v>
      </c>
      <c r="P28" s="59"/>
      <c r="Q28" s="59"/>
    </row>
    <row r="29" spans="1:17">
      <c r="A29" s="22" t="s">
        <v>62</v>
      </c>
      <c r="B29" s="19">
        <f>SUM(B21:B28)</f>
        <v>0</v>
      </c>
      <c r="C29" s="19">
        <f t="shared" ref="C29:K29" si="13">SUM(C21:C28)</f>
        <v>0</v>
      </c>
      <c r="D29" s="19">
        <f t="shared" si="13"/>
        <v>0</v>
      </c>
      <c r="E29" s="19">
        <f t="shared" si="13"/>
        <v>0</v>
      </c>
      <c r="F29" s="19">
        <f t="shared" si="13"/>
        <v>0</v>
      </c>
      <c r="G29" s="19">
        <f t="shared" si="13"/>
        <v>0</v>
      </c>
      <c r="H29" s="19">
        <f t="shared" si="13"/>
        <v>0</v>
      </c>
      <c r="I29" s="19">
        <f t="shared" si="13"/>
        <v>0</v>
      </c>
      <c r="J29" s="19">
        <f t="shared" si="13"/>
        <v>0</v>
      </c>
      <c r="K29" s="86">
        <f t="shared" si="13"/>
        <v>0</v>
      </c>
      <c r="L29" s="93">
        <f>SUM(L21:L28)</f>
        <v>0</v>
      </c>
      <c r="M29" s="16">
        <f>SUM(M21:M28)</f>
        <v>0</v>
      </c>
      <c r="N29" s="16">
        <f>SUM(N21:N28)</f>
        <v>0</v>
      </c>
      <c r="P29" s="59">
        <f>SUM(B29,D29,F29,H29,J29)-L29</f>
        <v>0</v>
      </c>
      <c r="Q29" s="59">
        <f>SUM(C29,E29,G29,I29,K29)-M29</f>
        <v>0</v>
      </c>
    </row>
    <row r="30" spans="1:17" ht="33.75" customHeight="1">
      <c r="A30" s="49" t="s">
        <v>29</v>
      </c>
      <c r="B30" s="16">
        <f t="shared" ref="B30:K30" si="14">SUM(B29+B18+B12)</f>
        <v>0</v>
      </c>
      <c r="C30" s="16">
        <f t="shared" si="14"/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16">
        <f t="shared" si="14"/>
        <v>0</v>
      </c>
      <c r="I30" s="16">
        <f t="shared" si="14"/>
        <v>0</v>
      </c>
      <c r="J30" s="16">
        <f t="shared" si="14"/>
        <v>0</v>
      </c>
      <c r="K30" s="84">
        <f t="shared" si="14"/>
        <v>0</v>
      </c>
      <c r="L30" s="93">
        <f>SUM(L29+L18+L12)</f>
        <v>0</v>
      </c>
      <c r="M30" s="16">
        <f t="shared" ref="M30:N30" si="15">SUM(M29+M18+M12)</f>
        <v>0</v>
      </c>
      <c r="N30" s="16">
        <f t="shared" si="15"/>
        <v>0</v>
      </c>
      <c r="P30" s="59">
        <f>SUM(B30,D30,F30,H30,J30)-L30</f>
        <v>0</v>
      </c>
      <c r="Q30" s="59">
        <f>SUM(C30,E30,G30,I30,K30)-M30</f>
        <v>0</v>
      </c>
    </row>
    <row r="31" spans="1:17" ht="27" customHeight="1">
      <c r="A31" s="200" t="s">
        <v>57</v>
      </c>
      <c r="B31" s="201"/>
      <c r="C31" s="201"/>
      <c r="D31" s="201"/>
      <c r="E31" s="201"/>
      <c r="F31" s="201"/>
      <c r="G31" s="202"/>
      <c r="H31" s="43"/>
      <c r="I31" s="43"/>
      <c r="J31" s="42"/>
      <c r="K31" s="85"/>
      <c r="L31" s="94"/>
      <c r="M31" s="42"/>
      <c r="N31" s="42"/>
      <c r="P31" s="59"/>
      <c r="Q31" s="59"/>
    </row>
    <row r="32" spans="1:17" ht="19.350000000000001" customHeight="1">
      <c r="A32" s="20"/>
      <c r="B32" s="18"/>
      <c r="C32" s="113"/>
      <c r="D32" s="18"/>
      <c r="E32" s="113"/>
      <c r="F32" s="18"/>
      <c r="G32" s="113"/>
      <c r="H32" s="18"/>
      <c r="I32" s="113"/>
      <c r="J32" s="18"/>
      <c r="K32" s="117"/>
      <c r="L32" s="92">
        <f t="shared" ref="L32:L33" si="16">SUM(B32,D32,F32,H32,J32)</f>
        <v>0</v>
      </c>
      <c r="M32" s="113">
        <f t="shared" ref="M32:M33" si="17">SUM(C32,E32,G32,I32,K32)</f>
        <v>0</v>
      </c>
      <c r="N32" s="14">
        <f t="shared" ref="N32:N33" si="18">SUM(L32,M32)</f>
        <v>0</v>
      </c>
      <c r="P32" s="59"/>
      <c r="Q32" s="59"/>
    </row>
    <row r="33" spans="1:17" ht="18.600000000000001" customHeight="1">
      <c r="A33" s="21"/>
      <c r="B33" s="18"/>
      <c r="C33" s="113"/>
      <c r="D33" s="18"/>
      <c r="E33" s="113"/>
      <c r="F33" s="18"/>
      <c r="G33" s="113"/>
      <c r="H33" s="18"/>
      <c r="I33" s="113"/>
      <c r="J33" s="18"/>
      <c r="K33" s="117"/>
      <c r="L33" s="92">
        <f t="shared" si="16"/>
        <v>0</v>
      </c>
      <c r="M33" s="113">
        <f t="shared" si="17"/>
        <v>0</v>
      </c>
      <c r="N33" s="14">
        <f t="shared" si="18"/>
        <v>0</v>
      </c>
      <c r="P33" s="59"/>
      <c r="Q33" s="59"/>
    </row>
    <row r="34" spans="1:17" ht="24" customHeight="1">
      <c r="A34" s="22" t="s">
        <v>18</v>
      </c>
      <c r="B34" s="16">
        <f>SUM(B32:B33)</f>
        <v>0</v>
      </c>
      <c r="C34" s="16">
        <f t="shared" ref="C34:K34" si="19">SUM(C32:C33)</f>
        <v>0</v>
      </c>
      <c r="D34" s="16">
        <f t="shared" si="19"/>
        <v>0</v>
      </c>
      <c r="E34" s="16">
        <f t="shared" si="19"/>
        <v>0</v>
      </c>
      <c r="F34" s="16">
        <f t="shared" si="19"/>
        <v>0</v>
      </c>
      <c r="G34" s="16">
        <f t="shared" si="19"/>
        <v>0</v>
      </c>
      <c r="H34" s="16">
        <f t="shared" si="19"/>
        <v>0</v>
      </c>
      <c r="I34" s="16">
        <f t="shared" si="19"/>
        <v>0</v>
      </c>
      <c r="J34" s="16">
        <f t="shared" si="19"/>
        <v>0</v>
      </c>
      <c r="K34" s="84">
        <f t="shared" si="19"/>
        <v>0</v>
      </c>
      <c r="L34" s="93">
        <f t="shared" ref="L34" si="20">SUM(L32:L33)</f>
        <v>0</v>
      </c>
      <c r="M34" s="16">
        <f t="shared" ref="M34" si="21">SUM(M32:M33)</f>
        <v>0</v>
      </c>
      <c r="N34" s="16">
        <f t="shared" ref="N34" si="22">SUM(N32:N33)</f>
        <v>0</v>
      </c>
      <c r="P34" s="59">
        <f>SUM(B34,D34,F34,H34,J34)-L34</f>
        <v>0</v>
      </c>
      <c r="Q34" s="59">
        <f>SUM(C34,E34,G34,I34,K34)-M34</f>
        <v>0</v>
      </c>
    </row>
    <row r="35" spans="1:17">
      <c r="A35" s="40" t="s">
        <v>30</v>
      </c>
      <c r="B35" s="43"/>
      <c r="C35" s="43"/>
      <c r="D35" s="43"/>
      <c r="E35" s="43"/>
      <c r="F35" s="43"/>
      <c r="G35" s="43"/>
      <c r="H35" s="43"/>
      <c r="I35" s="43"/>
      <c r="J35" s="42"/>
      <c r="K35" s="85"/>
      <c r="L35" s="94"/>
      <c r="M35" s="42"/>
      <c r="N35" s="42"/>
      <c r="P35" s="59"/>
      <c r="Q35" s="59"/>
    </row>
    <row r="36" spans="1:17">
      <c r="A36" s="185" t="s">
        <v>34</v>
      </c>
      <c r="B36" s="43"/>
      <c r="C36" s="43"/>
      <c r="D36" s="43"/>
      <c r="E36" s="43"/>
      <c r="F36" s="43"/>
      <c r="G36" s="43"/>
      <c r="H36" s="43"/>
      <c r="I36" s="43"/>
      <c r="J36" s="42"/>
      <c r="K36" s="85"/>
      <c r="L36" s="94"/>
      <c r="M36" s="42"/>
      <c r="N36" s="42"/>
      <c r="P36" s="59"/>
      <c r="Q36" s="59"/>
    </row>
    <row r="37" spans="1:17">
      <c r="A37" s="23"/>
      <c r="B37" s="18"/>
      <c r="C37" s="114"/>
      <c r="D37" s="18"/>
      <c r="E37" s="113"/>
      <c r="F37" s="18"/>
      <c r="G37" s="113"/>
      <c r="H37" s="18"/>
      <c r="I37" s="113"/>
      <c r="J37" s="18"/>
      <c r="K37" s="117"/>
      <c r="L37" s="92">
        <f t="shared" ref="L37" si="23">SUM(B37,D37,F37,H37,J37)</f>
        <v>0</v>
      </c>
      <c r="M37" s="113">
        <f>SUM(C37,E37,G37,I37,K37)</f>
        <v>0</v>
      </c>
      <c r="N37" s="14">
        <f t="shared" ref="N37" si="24">SUM(L37,M37)</f>
        <v>0</v>
      </c>
      <c r="P37" s="59"/>
      <c r="Q37" s="59"/>
    </row>
    <row r="38" spans="1:17">
      <c r="A38" s="23"/>
      <c r="B38" s="18"/>
      <c r="C38" s="113"/>
      <c r="D38" s="18"/>
      <c r="E38" s="113"/>
      <c r="F38" s="18"/>
      <c r="G38" s="113"/>
      <c r="H38" s="18"/>
      <c r="I38" s="113"/>
      <c r="J38" s="18"/>
      <c r="K38" s="117"/>
      <c r="L38" s="92">
        <f t="shared" ref="L38" si="25">SUM(B38,D38,F38,H38,J38)</f>
        <v>0</v>
      </c>
      <c r="M38" s="113">
        <f>SUM(C38,E38,G38,I38,K38)</f>
        <v>0</v>
      </c>
      <c r="N38" s="14">
        <f t="shared" ref="N38" si="26">SUM(L38,M38)</f>
        <v>0</v>
      </c>
      <c r="P38" s="59"/>
      <c r="Q38" s="59"/>
    </row>
    <row r="39" spans="1:17">
      <c r="A39" s="195" t="s">
        <v>36</v>
      </c>
      <c r="B39" s="48">
        <f t="shared" ref="B39:N39" si="27">SUM(B37:B38)</f>
        <v>0</v>
      </c>
      <c r="C39" s="48">
        <f t="shared" si="27"/>
        <v>0</v>
      </c>
      <c r="D39" s="48">
        <f t="shared" si="27"/>
        <v>0</v>
      </c>
      <c r="E39" s="48">
        <f t="shared" si="27"/>
        <v>0</v>
      </c>
      <c r="F39" s="48">
        <f t="shared" si="27"/>
        <v>0</v>
      </c>
      <c r="G39" s="48">
        <f t="shared" si="27"/>
        <v>0</v>
      </c>
      <c r="H39" s="48">
        <f t="shared" si="27"/>
        <v>0</v>
      </c>
      <c r="I39" s="48">
        <f t="shared" si="27"/>
        <v>0</v>
      </c>
      <c r="J39" s="48">
        <f t="shared" si="27"/>
        <v>0</v>
      </c>
      <c r="K39" s="87">
        <f t="shared" si="27"/>
        <v>0</v>
      </c>
      <c r="L39" s="95">
        <f t="shared" si="27"/>
        <v>0</v>
      </c>
      <c r="M39" s="48">
        <f t="shared" si="27"/>
        <v>0</v>
      </c>
      <c r="N39" s="48">
        <f t="shared" si="27"/>
        <v>0</v>
      </c>
      <c r="P39" s="59">
        <f>SUM(B39,D39,F39,H39,J39)-L39</f>
        <v>0</v>
      </c>
      <c r="Q39" s="59">
        <f>SUM(C39,E39,G39,I39,K39)-M39</f>
        <v>0</v>
      </c>
    </row>
    <row r="40" spans="1:17" ht="15.75" customHeight="1">
      <c r="A40" s="186" t="s">
        <v>35</v>
      </c>
      <c r="B40" s="43"/>
      <c r="C40" s="43"/>
      <c r="D40" s="43"/>
      <c r="E40" s="43"/>
      <c r="F40" s="43"/>
      <c r="G40" s="43"/>
      <c r="H40" s="43"/>
      <c r="I40" s="43"/>
      <c r="J40" s="42"/>
      <c r="K40" s="85"/>
      <c r="L40" s="96"/>
      <c r="M40" s="43"/>
      <c r="N40" s="43"/>
      <c r="P40" s="59"/>
      <c r="Q40" s="59"/>
    </row>
    <row r="41" spans="1:17" ht="17.850000000000001" customHeight="1">
      <c r="A41" s="24"/>
      <c r="B41" s="14"/>
      <c r="C41" s="113"/>
      <c r="D41" s="14"/>
      <c r="E41" s="113"/>
      <c r="F41" s="14"/>
      <c r="G41" s="113"/>
      <c r="H41" s="14"/>
      <c r="I41" s="113"/>
      <c r="J41" s="14"/>
      <c r="K41" s="117"/>
      <c r="L41" s="92">
        <f>SUM(B41,D41,F41,H41,J41)</f>
        <v>0</v>
      </c>
      <c r="M41" s="113">
        <f>SUM(C41,E41,G41,I41,K41)</f>
        <v>0</v>
      </c>
      <c r="N41" s="14">
        <f>SUM(L41,M41)</f>
        <v>0</v>
      </c>
      <c r="P41" s="59"/>
      <c r="Q41" s="59"/>
    </row>
    <row r="42" spans="1:17" ht="17.850000000000001" customHeight="1">
      <c r="A42" s="23"/>
      <c r="B42" s="14"/>
      <c r="C42" s="113"/>
      <c r="D42" s="14"/>
      <c r="E42" s="113"/>
      <c r="F42" s="14"/>
      <c r="G42" s="113"/>
      <c r="H42" s="14"/>
      <c r="I42" s="113"/>
      <c r="J42" s="14"/>
      <c r="K42" s="117"/>
      <c r="L42" s="92">
        <f>SUM(B42,D42,F42,H42,J42)</f>
        <v>0</v>
      </c>
      <c r="M42" s="113">
        <f>SUM(C42,E42,G42,I42,K42)</f>
        <v>0</v>
      </c>
      <c r="N42" s="14">
        <f>SUM(L42,M42)</f>
        <v>0</v>
      </c>
      <c r="P42" s="59"/>
      <c r="Q42" s="59"/>
    </row>
    <row r="43" spans="1:17">
      <c r="A43" s="195" t="s">
        <v>37</v>
      </c>
      <c r="B43" s="48">
        <f>SUM(B41:B42)</f>
        <v>0</v>
      </c>
      <c r="C43" s="48">
        <f t="shared" ref="C43:K43" si="28">SUM(C41:C42)</f>
        <v>0</v>
      </c>
      <c r="D43" s="48">
        <f t="shared" si="28"/>
        <v>0</v>
      </c>
      <c r="E43" s="48">
        <f t="shared" si="28"/>
        <v>0</v>
      </c>
      <c r="F43" s="48">
        <f t="shared" si="28"/>
        <v>0</v>
      </c>
      <c r="G43" s="48">
        <f t="shared" si="28"/>
        <v>0</v>
      </c>
      <c r="H43" s="48">
        <f t="shared" si="28"/>
        <v>0</v>
      </c>
      <c r="I43" s="48">
        <f t="shared" si="28"/>
        <v>0</v>
      </c>
      <c r="J43" s="48">
        <f t="shared" si="28"/>
        <v>0</v>
      </c>
      <c r="K43" s="87">
        <f t="shared" si="28"/>
        <v>0</v>
      </c>
      <c r="L43" s="95">
        <f t="shared" ref="L43" si="29">SUM(L41:L42)</f>
        <v>0</v>
      </c>
      <c r="M43" s="48">
        <f t="shared" ref="M43" si="30">SUM(M41:M42)</f>
        <v>0</v>
      </c>
      <c r="N43" s="48">
        <f t="shared" ref="N43" si="31">SUM(N41:N42)</f>
        <v>0</v>
      </c>
      <c r="P43" s="59">
        <f>SUM(B43,D43,F43,H43,J43)-L43</f>
        <v>0</v>
      </c>
      <c r="Q43" s="59">
        <f>SUM(C43,E43,G43,I43,K43)-M43</f>
        <v>0</v>
      </c>
    </row>
    <row r="44" spans="1:17" ht="29.25" customHeight="1">
      <c r="A44" s="22" t="s">
        <v>19</v>
      </c>
      <c r="B44" s="16">
        <f>SUM(B43,B39)</f>
        <v>0</v>
      </c>
      <c r="C44" s="16">
        <f t="shared" ref="C44:K44" si="32">SUM(C43,C39)</f>
        <v>0</v>
      </c>
      <c r="D44" s="16">
        <f t="shared" si="32"/>
        <v>0</v>
      </c>
      <c r="E44" s="16">
        <f t="shared" si="32"/>
        <v>0</v>
      </c>
      <c r="F44" s="16">
        <f t="shared" si="32"/>
        <v>0</v>
      </c>
      <c r="G44" s="16">
        <f t="shared" si="32"/>
        <v>0</v>
      </c>
      <c r="H44" s="16">
        <f t="shared" si="32"/>
        <v>0</v>
      </c>
      <c r="I44" s="16">
        <f t="shared" si="32"/>
        <v>0</v>
      </c>
      <c r="J44" s="16">
        <f t="shared" si="32"/>
        <v>0</v>
      </c>
      <c r="K44" s="84">
        <f t="shared" si="32"/>
        <v>0</v>
      </c>
      <c r="L44" s="93">
        <f t="shared" ref="L44" si="33">SUM(L43,L39)</f>
        <v>0</v>
      </c>
      <c r="M44" s="16">
        <f t="shared" ref="M44" si="34">SUM(M43,M39)</f>
        <v>0</v>
      </c>
      <c r="N44" s="16">
        <f t="shared" ref="N44" si="35">SUM(N43,N39)</f>
        <v>0</v>
      </c>
      <c r="P44" s="59">
        <f>SUM(B44,D44,F44,H44,J44)-L44</f>
        <v>0</v>
      </c>
      <c r="Q44" s="59">
        <f>SUM(C44,E44,G44,I44,K44)-M44</f>
        <v>0</v>
      </c>
    </row>
    <row r="45" spans="1:17" s="45" customFormat="1" ht="19.8" customHeight="1">
      <c r="A45" s="44" t="s">
        <v>31</v>
      </c>
      <c r="B45" s="43"/>
      <c r="C45" s="43"/>
      <c r="D45" s="43"/>
      <c r="E45" s="43"/>
      <c r="F45" s="43"/>
      <c r="G45" s="43"/>
      <c r="H45" s="43"/>
      <c r="I45" s="43"/>
      <c r="J45" s="42"/>
      <c r="K45" s="85"/>
      <c r="L45" s="94"/>
      <c r="M45" s="42"/>
      <c r="N45" s="42"/>
      <c r="P45" s="59"/>
      <c r="Q45" s="59"/>
    </row>
    <row r="46" spans="1:17" s="45" customFormat="1" ht="31.2" customHeight="1">
      <c r="A46" s="203" t="s">
        <v>176</v>
      </c>
      <c r="B46" s="204"/>
      <c r="C46" s="204"/>
      <c r="D46" s="204"/>
      <c r="E46" s="204"/>
      <c r="F46" s="204"/>
      <c r="G46" s="205"/>
      <c r="H46" s="43"/>
      <c r="I46" s="43"/>
      <c r="J46" s="42"/>
      <c r="K46" s="85"/>
      <c r="L46" s="94"/>
      <c r="M46" s="42"/>
      <c r="N46" s="42"/>
      <c r="P46" s="59"/>
      <c r="Q46" s="59"/>
    </row>
    <row r="47" spans="1:17" s="45" customFormat="1" ht="21" customHeight="1">
      <c r="A47" s="194" t="s">
        <v>177</v>
      </c>
      <c r="B47" s="192"/>
      <c r="C47" s="192"/>
      <c r="D47" s="192"/>
      <c r="E47" s="192"/>
      <c r="F47" s="192"/>
      <c r="G47" s="192"/>
      <c r="H47" s="192"/>
      <c r="I47" s="192"/>
      <c r="J47" s="192"/>
      <c r="K47" s="193"/>
      <c r="L47" s="97"/>
      <c r="M47" s="62"/>
      <c r="N47" s="62"/>
      <c r="P47" s="59"/>
      <c r="Q47" s="59"/>
    </row>
    <row r="48" spans="1:17" ht="20.25" customHeight="1">
      <c r="A48" s="25" t="s">
        <v>38</v>
      </c>
      <c r="B48" s="18"/>
      <c r="C48" s="113"/>
      <c r="D48" s="18"/>
      <c r="E48" s="113"/>
      <c r="F48" s="18"/>
      <c r="G48" s="113"/>
      <c r="H48" s="18"/>
      <c r="I48" s="113"/>
      <c r="J48" s="18"/>
      <c r="K48" s="117"/>
      <c r="L48" s="92">
        <f t="shared" ref="L48:L51" si="36">SUM(B48,D48,F48,H48,J48)</f>
        <v>0</v>
      </c>
      <c r="M48" s="113">
        <f t="shared" ref="M48:M51" si="37">SUM(C48,E48,G48,I48,K48)</f>
        <v>0</v>
      </c>
      <c r="N48" s="14">
        <f t="shared" ref="N48:N51" si="38">SUM(L48,M48)</f>
        <v>0</v>
      </c>
      <c r="P48" s="59"/>
      <c r="Q48" s="59"/>
    </row>
    <row r="49" spans="1:32" ht="22.5" customHeight="1">
      <c r="A49" s="25" t="s">
        <v>30</v>
      </c>
      <c r="B49" s="18"/>
      <c r="C49" s="113"/>
      <c r="D49" s="18"/>
      <c r="E49" s="113"/>
      <c r="F49" s="18"/>
      <c r="G49" s="113"/>
      <c r="H49" s="18"/>
      <c r="I49" s="113"/>
      <c r="J49" s="18"/>
      <c r="K49" s="117"/>
      <c r="L49" s="92">
        <f t="shared" si="36"/>
        <v>0</v>
      </c>
      <c r="M49" s="113">
        <f t="shared" si="37"/>
        <v>0</v>
      </c>
      <c r="N49" s="14">
        <f t="shared" si="38"/>
        <v>0</v>
      </c>
      <c r="P49" s="59"/>
      <c r="Q49" s="59"/>
    </row>
    <row r="50" spans="1:32" ht="20.25" customHeight="1">
      <c r="A50" s="25" t="s">
        <v>39</v>
      </c>
      <c r="B50" s="18"/>
      <c r="C50" s="113"/>
      <c r="D50" s="18"/>
      <c r="E50" s="113"/>
      <c r="F50" s="18"/>
      <c r="G50" s="113"/>
      <c r="H50" s="18"/>
      <c r="I50" s="113"/>
      <c r="J50" s="18"/>
      <c r="K50" s="117"/>
      <c r="L50" s="92">
        <f t="shared" si="36"/>
        <v>0</v>
      </c>
      <c r="M50" s="113">
        <f t="shared" si="37"/>
        <v>0</v>
      </c>
      <c r="N50" s="14">
        <f t="shared" si="38"/>
        <v>0</v>
      </c>
      <c r="P50" s="59"/>
      <c r="Q50" s="59"/>
    </row>
    <row r="51" spans="1:32">
      <c r="A51" s="26" t="s">
        <v>17</v>
      </c>
      <c r="B51" s="18"/>
      <c r="C51" s="113"/>
      <c r="D51" s="18"/>
      <c r="E51" s="113"/>
      <c r="F51" s="18"/>
      <c r="G51" s="113"/>
      <c r="H51" s="18"/>
      <c r="I51" s="113"/>
      <c r="J51" s="18"/>
      <c r="K51" s="117"/>
      <c r="L51" s="92">
        <f t="shared" si="36"/>
        <v>0</v>
      </c>
      <c r="M51" s="113">
        <f t="shared" si="37"/>
        <v>0</v>
      </c>
      <c r="N51" s="14">
        <f t="shared" si="38"/>
        <v>0</v>
      </c>
      <c r="P51" s="59"/>
      <c r="Q51" s="59"/>
    </row>
    <row r="52" spans="1:32">
      <c r="A52" s="15" t="s">
        <v>20</v>
      </c>
      <c r="B52" s="16">
        <f>SUM(B48:B51)</f>
        <v>0</v>
      </c>
      <c r="C52" s="16">
        <f t="shared" ref="C52:K52" si="39">SUM(C48:C51)</f>
        <v>0</v>
      </c>
      <c r="D52" s="16">
        <f t="shared" si="39"/>
        <v>0</v>
      </c>
      <c r="E52" s="16">
        <f t="shared" si="39"/>
        <v>0</v>
      </c>
      <c r="F52" s="16">
        <f t="shared" si="39"/>
        <v>0</v>
      </c>
      <c r="G52" s="16">
        <f t="shared" si="39"/>
        <v>0</v>
      </c>
      <c r="H52" s="16">
        <f t="shared" si="39"/>
        <v>0</v>
      </c>
      <c r="I52" s="16">
        <f t="shared" si="39"/>
        <v>0</v>
      </c>
      <c r="J52" s="16">
        <f t="shared" si="39"/>
        <v>0</v>
      </c>
      <c r="K52" s="84">
        <f t="shared" si="39"/>
        <v>0</v>
      </c>
      <c r="L52" s="93">
        <f>SUM(L48:L51)</f>
        <v>0</v>
      </c>
      <c r="M52" s="16">
        <f t="shared" ref="M52" si="40">SUM(M48:M51)</f>
        <v>0</v>
      </c>
      <c r="N52" s="16">
        <f t="shared" ref="N52" si="41">SUM(N48:N51)</f>
        <v>0</v>
      </c>
      <c r="P52" s="59">
        <f>SUM(B52,D52,F52,H52,J52)-L52</f>
        <v>0</v>
      </c>
      <c r="Q52" s="59">
        <f>SUM(C52,E52,G52,I52,K52)-M52</f>
        <v>0</v>
      </c>
    </row>
    <row r="53" spans="1:32">
      <c r="A53" s="40" t="s">
        <v>58</v>
      </c>
      <c r="B53" s="43"/>
      <c r="C53" s="43"/>
      <c r="D53" s="43"/>
      <c r="E53" s="43"/>
      <c r="F53" s="43"/>
      <c r="G53" s="43"/>
      <c r="H53" s="43"/>
      <c r="I53" s="43"/>
      <c r="J53" s="42"/>
      <c r="K53" s="85"/>
      <c r="L53" s="94"/>
      <c r="M53" s="42"/>
      <c r="N53" s="42"/>
      <c r="P53" s="59"/>
      <c r="Q53" s="59"/>
    </row>
    <row r="54" spans="1:32" ht="17.100000000000001" customHeight="1">
      <c r="A54" s="29" t="s">
        <v>164</v>
      </c>
      <c r="B54" s="18"/>
      <c r="C54" s="113"/>
      <c r="D54" s="18"/>
      <c r="E54" s="113"/>
      <c r="F54" s="18"/>
      <c r="G54" s="113"/>
      <c r="H54" s="18"/>
      <c r="I54" s="113"/>
      <c r="J54" s="18"/>
      <c r="K54" s="117"/>
      <c r="L54" s="92">
        <f t="shared" ref="L54:L58" si="42">SUM(B54,D54,F54,H54,J54)</f>
        <v>0</v>
      </c>
      <c r="M54" s="113">
        <f t="shared" ref="M54:M58" si="43">SUM(C54,E54,G54,I54,K54)</f>
        <v>0</v>
      </c>
      <c r="N54" s="14">
        <f t="shared" ref="N54:N58" si="44">SUM(L54,M54)</f>
        <v>0</v>
      </c>
      <c r="O54" s="28"/>
      <c r="P54" s="59"/>
      <c r="Q54" s="59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</row>
    <row r="55" spans="1:32">
      <c r="A55" s="29" t="s">
        <v>165</v>
      </c>
      <c r="B55" s="18"/>
      <c r="C55" s="113"/>
      <c r="D55" s="18"/>
      <c r="E55" s="113"/>
      <c r="F55" s="18"/>
      <c r="G55" s="113"/>
      <c r="H55" s="18"/>
      <c r="I55" s="113"/>
      <c r="J55" s="18"/>
      <c r="K55" s="117"/>
      <c r="L55" s="92">
        <f t="shared" si="42"/>
        <v>0</v>
      </c>
      <c r="M55" s="113">
        <f t="shared" si="43"/>
        <v>0</v>
      </c>
      <c r="N55" s="14">
        <f t="shared" si="44"/>
        <v>0</v>
      </c>
      <c r="O55" s="28"/>
      <c r="P55" s="59"/>
      <c r="Q55" s="59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</row>
    <row r="56" spans="1:32">
      <c r="A56" s="29" t="s">
        <v>14</v>
      </c>
      <c r="B56" s="18"/>
      <c r="C56" s="113"/>
      <c r="D56" s="18"/>
      <c r="E56" s="113"/>
      <c r="F56" s="18"/>
      <c r="G56" s="113"/>
      <c r="H56" s="18"/>
      <c r="I56" s="113"/>
      <c r="J56" s="18"/>
      <c r="K56" s="117"/>
      <c r="L56" s="92">
        <f t="shared" si="42"/>
        <v>0</v>
      </c>
      <c r="M56" s="113">
        <f t="shared" si="43"/>
        <v>0</v>
      </c>
      <c r="N56" s="14">
        <f t="shared" si="44"/>
        <v>0</v>
      </c>
      <c r="O56" s="28"/>
      <c r="P56" s="59"/>
      <c r="Q56" s="59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</row>
    <row r="57" spans="1:32">
      <c r="A57" s="29" t="s">
        <v>15</v>
      </c>
      <c r="B57" s="18"/>
      <c r="C57" s="113"/>
      <c r="D57" s="18"/>
      <c r="E57" s="113"/>
      <c r="F57" s="18"/>
      <c r="G57" s="113"/>
      <c r="H57" s="18"/>
      <c r="I57" s="113"/>
      <c r="J57" s="18"/>
      <c r="K57" s="117"/>
      <c r="L57" s="92">
        <f t="shared" si="42"/>
        <v>0</v>
      </c>
      <c r="M57" s="113">
        <f t="shared" si="43"/>
        <v>0</v>
      </c>
      <c r="N57" s="14">
        <f t="shared" si="44"/>
        <v>0</v>
      </c>
      <c r="O57" s="28"/>
      <c r="P57" s="59"/>
      <c r="Q57" s="59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</row>
    <row r="58" spans="1:32">
      <c r="A58" s="27"/>
      <c r="B58" s="18"/>
      <c r="C58" s="113"/>
      <c r="D58" s="18"/>
      <c r="E58" s="113"/>
      <c r="F58" s="18"/>
      <c r="G58" s="113"/>
      <c r="H58" s="18"/>
      <c r="I58" s="113"/>
      <c r="J58" s="18"/>
      <c r="K58" s="117"/>
      <c r="L58" s="92">
        <f t="shared" si="42"/>
        <v>0</v>
      </c>
      <c r="M58" s="113">
        <f t="shared" si="43"/>
        <v>0</v>
      </c>
      <c r="N58" s="14">
        <f t="shared" si="44"/>
        <v>0</v>
      </c>
      <c r="O58" s="28"/>
      <c r="P58" s="59"/>
      <c r="Q58" s="59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</row>
    <row r="59" spans="1:32" ht="15.75" customHeight="1">
      <c r="A59" s="46" t="s">
        <v>16</v>
      </c>
      <c r="B59" s="43"/>
      <c r="C59" s="43"/>
      <c r="D59" s="43"/>
      <c r="E59" s="43"/>
      <c r="F59" s="43"/>
      <c r="G59" s="43"/>
      <c r="H59" s="43"/>
      <c r="I59" s="43"/>
      <c r="J59" s="43"/>
      <c r="K59" s="88"/>
      <c r="L59" s="96"/>
      <c r="M59" s="43"/>
      <c r="N59" s="43"/>
      <c r="O59" s="28"/>
      <c r="P59" s="59"/>
      <c r="Q59" s="59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</row>
    <row r="60" spans="1:32" ht="15.75" customHeight="1">
      <c r="A60" s="30">
        <v>1</v>
      </c>
      <c r="B60" s="18"/>
      <c r="C60" s="113"/>
      <c r="D60" s="18"/>
      <c r="E60" s="113"/>
      <c r="F60" s="18"/>
      <c r="G60" s="113"/>
      <c r="H60" s="18"/>
      <c r="I60" s="113"/>
      <c r="J60" s="18"/>
      <c r="K60" s="117"/>
      <c r="L60" s="92">
        <f t="shared" ref="L60:L65" si="45">SUM(B60,D60,F60,H60,J60)</f>
        <v>0</v>
      </c>
      <c r="M60" s="113">
        <f t="shared" ref="M60:M65" si="46">SUM(C60,E60,G60,I60,K60)</f>
        <v>0</v>
      </c>
      <c r="N60" s="14">
        <f t="shared" ref="N60:N65" si="47">SUM(L60,M60)</f>
        <v>0</v>
      </c>
      <c r="O60" s="28"/>
      <c r="P60" s="59"/>
      <c r="Q60" s="59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</row>
    <row r="61" spans="1:32" ht="15.75" customHeight="1">
      <c r="A61" s="31" t="s">
        <v>40</v>
      </c>
      <c r="B61" s="32">
        <f>IF(B60&lt;=25000,B60,25000)</f>
        <v>0</v>
      </c>
      <c r="C61" s="116"/>
      <c r="D61" s="32">
        <f>IF(B61=25000,0,IF(B61+D60&lt;=25000,D60,25000-B61))</f>
        <v>0</v>
      </c>
      <c r="E61" s="116"/>
      <c r="F61" s="32">
        <f>IF(B61+D61=25000,0,IF(B61+D61+F60&lt;=25000,F60,25000-B61-D61))</f>
        <v>0</v>
      </c>
      <c r="G61" s="116"/>
      <c r="H61" s="32">
        <f>IF(B61+D61+F61=25000,0,IF(B61+D61+F61+H60&lt;=25000,H60,25000-B61-D61-F61))</f>
        <v>0</v>
      </c>
      <c r="I61" s="116"/>
      <c r="J61" s="32">
        <f>IF(B61+D61+F61+H61=25000,0,IF(B61+D61+F61+H61+J60&lt;=25000,J60,25000-B61-D61-F61-H61))</f>
        <v>0</v>
      </c>
      <c r="K61" s="118"/>
      <c r="L61" s="98">
        <f t="shared" si="45"/>
        <v>0</v>
      </c>
      <c r="M61" s="116">
        <f t="shared" si="46"/>
        <v>0</v>
      </c>
      <c r="N61" s="32">
        <f t="shared" si="47"/>
        <v>0</v>
      </c>
      <c r="O61" s="28"/>
      <c r="P61" s="59"/>
      <c r="Q61" s="59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</row>
    <row r="62" spans="1:32" ht="15.75" customHeight="1">
      <c r="A62" s="30">
        <v>2</v>
      </c>
      <c r="B62" s="18"/>
      <c r="C62" s="113"/>
      <c r="D62" s="18"/>
      <c r="E62" s="113"/>
      <c r="F62" s="18"/>
      <c r="G62" s="113"/>
      <c r="H62" s="18"/>
      <c r="I62" s="113"/>
      <c r="J62" s="18"/>
      <c r="K62" s="117"/>
      <c r="L62" s="92">
        <f t="shared" si="45"/>
        <v>0</v>
      </c>
      <c r="M62" s="113">
        <f t="shared" si="46"/>
        <v>0</v>
      </c>
      <c r="N62" s="14">
        <f t="shared" si="47"/>
        <v>0</v>
      </c>
      <c r="O62" s="28"/>
      <c r="P62" s="59"/>
      <c r="Q62" s="59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</row>
    <row r="63" spans="1:32" ht="15.75" customHeight="1">
      <c r="A63" s="31" t="s">
        <v>42</v>
      </c>
      <c r="B63" s="32">
        <f>IF(B62&lt;=25000,B62,25000)</f>
        <v>0</v>
      </c>
      <c r="C63" s="116"/>
      <c r="D63" s="32">
        <f>IF(B63=25000,0,IF(B63+D62&lt;=25000,D62,25000-B63))</f>
        <v>0</v>
      </c>
      <c r="E63" s="116"/>
      <c r="F63" s="32">
        <f>IF(B63+D63=25000,0,IF(B63+D63+F62&lt;=25000,F62,25000-B63-D63))</f>
        <v>0</v>
      </c>
      <c r="G63" s="116"/>
      <c r="H63" s="32">
        <f>IF(B63+D63+F63=25000,0,IF(B63+D63+F63+H62&lt;=25000,H62,25000-B63-D63-F63))</f>
        <v>0</v>
      </c>
      <c r="I63" s="116"/>
      <c r="J63" s="32">
        <f>IF(B63+D63+F63+H63=25000,0,IF(B63+D63+F63+H63+J62&lt;=25000,J62,25000-B63-D63-F63-H63))</f>
        <v>0</v>
      </c>
      <c r="K63" s="118"/>
      <c r="L63" s="98">
        <f t="shared" si="45"/>
        <v>0</v>
      </c>
      <c r="M63" s="116">
        <f t="shared" si="46"/>
        <v>0</v>
      </c>
      <c r="N63" s="32">
        <f t="shared" si="47"/>
        <v>0</v>
      </c>
      <c r="O63" s="28"/>
      <c r="P63" s="59"/>
      <c r="Q63" s="59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</row>
    <row r="64" spans="1:32" ht="15.75" customHeight="1">
      <c r="A64" s="30">
        <v>3</v>
      </c>
      <c r="B64" s="18"/>
      <c r="C64" s="113"/>
      <c r="D64" s="18"/>
      <c r="E64" s="113"/>
      <c r="F64" s="18"/>
      <c r="G64" s="113"/>
      <c r="H64" s="18"/>
      <c r="I64" s="113"/>
      <c r="J64" s="18"/>
      <c r="K64" s="117"/>
      <c r="L64" s="92">
        <f t="shared" si="45"/>
        <v>0</v>
      </c>
      <c r="M64" s="113">
        <f t="shared" si="46"/>
        <v>0</v>
      </c>
      <c r="N64" s="14">
        <f t="shared" si="47"/>
        <v>0</v>
      </c>
      <c r="O64" s="28"/>
      <c r="P64" s="59"/>
      <c r="Q64" s="59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</row>
    <row r="65" spans="1:32" ht="15.75" customHeight="1">
      <c r="A65" s="31" t="s">
        <v>41</v>
      </c>
      <c r="B65" s="32">
        <f>IF(B64&lt;=25000,B64,25000)</f>
        <v>0</v>
      </c>
      <c r="C65" s="116"/>
      <c r="D65" s="32">
        <f>IF(B65=25000,0,IF(B65+D64&lt;=25000,D64,25000-B65))</f>
        <v>0</v>
      </c>
      <c r="E65" s="116"/>
      <c r="F65" s="32">
        <f>IF(B65+D65=25000,0,IF(B65+D65+F64&lt;=25000,F64,25000-B65-D65))</f>
        <v>0</v>
      </c>
      <c r="G65" s="116"/>
      <c r="H65" s="32">
        <f>IF(B65+D65+F65=25000,0,IF(B65+D65+F65+H64&lt;=25000,H64,25000-B65-D65-F65))</f>
        <v>0</v>
      </c>
      <c r="I65" s="116"/>
      <c r="J65" s="32">
        <f>IF(B65+D65+F65+H65=25000,0,IF(B65+D65+F65+H65+J64&lt;=25000,J64,25000-B65-D65-F65-H65))</f>
        <v>0</v>
      </c>
      <c r="K65" s="118"/>
      <c r="L65" s="98">
        <f t="shared" si="45"/>
        <v>0</v>
      </c>
      <c r="M65" s="116">
        <f t="shared" si="46"/>
        <v>0</v>
      </c>
      <c r="N65" s="32">
        <f t="shared" si="47"/>
        <v>0</v>
      </c>
      <c r="O65" s="28"/>
      <c r="P65" s="59"/>
      <c r="Q65" s="59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</row>
    <row r="66" spans="1:32" ht="15.75" customHeight="1">
      <c r="A66" s="50" t="s">
        <v>43</v>
      </c>
      <c r="B66" s="47">
        <f>SUM(B60,B62,B64)</f>
        <v>0</v>
      </c>
      <c r="C66" s="47">
        <f t="shared" ref="C66:N66" si="48">SUM(C60,C62,C64)</f>
        <v>0</v>
      </c>
      <c r="D66" s="47">
        <f t="shared" si="48"/>
        <v>0</v>
      </c>
      <c r="E66" s="47">
        <f t="shared" si="48"/>
        <v>0</v>
      </c>
      <c r="F66" s="47">
        <f t="shared" si="48"/>
        <v>0</v>
      </c>
      <c r="G66" s="47">
        <f t="shared" si="48"/>
        <v>0</v>
      </c>
      <c r="H66" s="47">
        <f t="shared" si="48"/>
        <v>0</v>
      </c>
      <c r="I66" s="47">
        <f t="shared" si="48"/>
        <v>0</v>
      </c>
      <c r="J66" s="47">
        <f t="shared" si="48"/>
        <v>0</v>
      </c>
      <c r="K66" s="89">
        <f t="shared" si="48"/>
        <v>0</v>
      </c>
      <c r="L66" s="99">
        <f t="shared" si="48"/>
        <v>0</v>
      </c>
      <c r="M66" s="47">
        <f t="shared" si="48"/>
        <v>0</v>
      </c>
      <c r="N66" s="47">
        <f t="shared" si="48"/>
        <v>0</v>
      </c>
      <c r="O66" s="28"/>
      <c r="P66" s="59">
        <f>SUM(B66,D66,F66,H66,J66)-L66</f>
        <v>0</v>
      </c>
      <c r="Q66" s="59">
        <f>SUM(C66,E66,G66,I66,K66)-M66</f>
        <v>0</v>
      </c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</row>
    <row r="67" spans="1:32" ht="17.25" customHeight="1">
      <c r="A67" s="27" t="s">
        <v>65</v>
      </c>
      <c r="B67" s="14"/>
      <c r="C67" s="113"/>
      <c r="D67" s="14"/>
      <c r="E67" s="113"/>
      <c r="F67" s="14"/>
      <c r="G67" s="113"/>
      <c r="H67" s="14"/>
      <c r="I67" s="113"/>
      <c r="J67" s="18"/>
      <c r="K67" s="117"/>
      <c r="L67" s="92">
        <f t="shared" ref="L67" si="49">SUM(B67,D67,F67,H67,J67)</f>
        <v>0</v>
      </c>
      <c r="M67" s="113">
        <f t="shared" ref="M67" si="50">SUM(C67,E67,G67,I67,K67)</f>
        <v>0</v>
      </c>
      <c r="N67" s="14">
        <f t="shared" ref="N67" si="51">SUM(L67,M67)</f>
        <v>0</v>
      </c>
      <c r="O67" s="28"/>
      <c r="P67" s="59"/>
      <c r="Q67" s="59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</row>
    <row r="68" spans="1:32" ht="16.5" customHeight="1" thickBot="1">
      <c r="A68" s="52" t="s">
        <v>59</v>
      </c>
      <c r="B68" s="53">
        <f>SUM(B67,B66,B54:B57)</f>
        <v>0</v>
      </c>
      <c r="C68" s="53">
        <f t="shared" ref="C68:K68" si="52">SUM(C67,C66,C54:C57)</f>
        <v>0</v>
      </c>
      <c r="D68" s="53">
        <f t="shared" si="52"/>
        <v>0</v>
      </c>
      <c r="E68" s="53">
        <f t="shared" si="52"/>
        <v>0</v>
      </c>
      <c r="F68" s="53">
        <f t="shared" si="52"/>
        <v>0</v>
      </c>
      <c r="G68" s="53">
        <f t="shared" si="52"/>
        <v>0</v>
      </c>
      <c r="H68" s="53">
        <f t="shared" si="52"/>
        <v>0</v>
      </c>
      <c r="I68" s="53">
        <f t="shared" si="52"/>
        <v>0</v>
      </c>
      <c r="J68" s="53">
        <f t="shared" si="52"/>
        <v>0</v>
      </c>
      <c r="K68" s="53">
        <f t="shared" si="52"/>
        <v>0</v>
      </c>
      <c r="L68" s="100">
        <f>SUM(L67,L66,L54:L57)</f>
        <v>0</v>
      </c>
      <c r="M68" s="100">
        <f>SUM(M67,M66,M54:M57)</f>
        <v>0</v>
      </c>
      <c r="N68" s="53">
        <f>SUM(N67,N66,N54:N57)</f>
        <v>0</v>
      </c>
      <c r="O68" s="28"/>
      <c r="P68" s="59">
        <f t="shared" ref="P68:Q72" si="53">SUM(B68,D68,F68,H68,J68)-L68</f>
        <v>0</v>
      </c>
      <c r="Q68" s="59">
        <f t="shared" si="53"/>
        <v>0</v>
      </c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</row>
    <row r="69" spans="1:32" ht="15.6" thickTop="1">
      <c r="A69" s="54" t="s">
        <v>32</v>
      </c>
      <c r="B69" s="55">
        <f t="shared" ref="B69:N69" si="54">B30+B34+B44+B52+B68</f>
        <v>0</v>
      </c>
      <c r="C69" s="55">
        <f t="shared" si="54"/>
        <v>0</v>
      </c>
      <c r="D69" s="55">
        <f t="shared" si="54"/>
        <v>0</v>
      </c>
      <c r="E69" s="55">
        <f t="shared" si="54"/>
        <v>0</v>
      </c>
      <c r="F69" s="55">
        <f t="shared" si="54"/>
        <v>0</v>
      </c>
      <c r="G69" s="55">
        <f t="shared" si="54"/>
        <v>0</v>
      </c>
      <c r="H69" s="55">
        <f t="shared" si="54"/>
        <v>0</v>
      </c>
      <c r="I69" s="55">
        <f t="shared" si="54"/>
        <v>0</v>
      </c>
      <c r="J69" s="55">
        <f t="shared" si="54"/>
        <v>0</v>
      </c>
      <c r="K69" s="90">
        <f t="shared" si="54"/>
        <v>0</v>
      </c>
      <c r="L69" s="101">
        <f t="shared" si="54"/>
        <v>0</v>
      </c>
      <c r="M69" s="55">
        <f t="shared" si="54"/>
        <v>0</v>
      </c>
      <c r="N69" s="55">
        <f t="shared" si="54"/>
        <v>0</v>
      </c>
      <c r="O69" s="28"/>
      <c r="P69" s="59">
        <f t="shared" si="53"/>
        <v>0</v>
      </c>
      <c r="Q69" s="59">
        <f t="shared" si="53"/>
        <v>0</v>
      </c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</row>
    <row r="70" spans="1:32" ht="83.4" customHeight="1">
      <c r="A70" s="51" t="s">
        <v>166</v>
      </c>
      <c r="B70" s="18">
        <f>B69-SUM(B67+B66+B52+B34)+SUM(B61,B63,B65)</f>
        <v>0</v>
      </c>
      <c r="C70" s="113">
        <f>C69-SUM(C67,C52,C34)</f>
        <v>0</v>
      </c>
      <c r="D70" s="18">
        <f>D69-SUM(D67+D66+D52+D34)+SUM(D61,D63,D65)</f>
        <v>0</v>
      </c>
      <c r="E70" s="113">
        <f>E69-SUM(E67,E52,E34)</f>
        <v>0</v>
      </c>
      <c r="F70" s="18">
        <f>F69-SUM(F67+F66+F52+F34)+SUM(F61,F63,F65)</f>
        <v>0</v>
      </c>
      <c r="G70" s="113">
        <f>G69-SUM(G67,G52,G34)</f>
        <v>0</v>
      </c>
      <c r="H70" s="18">
        <f>H69-SUM(H67+H66+H52+H34)+SUM(H61,H63,H65)</f>
        <v>0</v>
      </c>
      <c r="I70" s="113">
        <f>I69-SUM(I67,I52,I34)</f>
        <v>0</v>
      </c>
      <c r="J70" s="18">
        <f>J69-SUM(J67+J66+J52+J34)+SUM(J61,J63,J65)</f>
        <v>0</v>
      </c>
      <c r="K70" s="117">
        <f>K69-SUM(K67,K52,K34)</f>
        <v>0</v>
      </c>
      <c r="L70" s="92">
        <f>SUM(B70,D70,F70,H70,J70)</f>
        <v>0</v>
      </c>
      <c r="M70" s="113">
        <f>SUM(C70,E70,G70,I70,K70)</f>
        <v>0</v>
      </c>
      <c r="N70" s="14">
        <f>SUM(L70:M70)</f>
        <v>0</v>
      </c>
      <c r="O70" s="28"/>
      <c r="P70" s="59"/>
      <c r="Q70" s="59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</row>
    <row r="71" spans="1:32" ht="36" customHeight="1" thickBot="1">
      <c r="A71" s="123" t="s">
        <v>175</v>
      </c>
      <c r="B71" s="53">
        <f t="shared" ref="B71:K71" si="55">B70*0.26</f>
        <v>0</v>
      </c>
      <c r="C71" s="53">
        <f t="shared" si="55"/>
        <v>0</v>
      </c>
      <c r="D71" s="53">
        <f t="shared" si="55"/>
        <v>0</v>
      </c>
      <c r="E71" s="53">
        <f t="shared" si="55"/>
        <v>0</v>
      </c>
      <c r="F71" s="53">
        <f t="shared" si="55"/>
        <v>0</v>
      </c>
      <c r="G71" s="53">
        <f t="shared" si="55"/>
        <v>0</v>
      </c>
      <c r="H71" s="53">
        <f t="shared" si="55"/>
        <v>0</v>
      </c>
      <c r="I71" s="53">
        <f t="shared" si="55"/>
        <v>0</v>
      </c>
      <c r="J71" s="53">
        <f t="shared" si="55"/>
        <v>0</v>
      </c>
      <c r="K71" s="122">
        <f t="shared" si="55"/>
        <v>0</v>
      </c>
      <c r="L71" s="121">
        <f>SUM(B71,D71,F71,H71,J71)</f>
        <v>0</v>
      </c>
      <c r="M71" s="53">
        <f>SUM(C71,E71,G71,I71,K71)</f>
        <v>0</v>
      </c>
      <c r="N71" s="53">
        <f>L71+M71</f>
        <v>0</v>
      </c>
      <c r="O71" s="28"/>
      <c r="P71" s="59">
        <f t="shared" si="53"/>
        <v>0</v>
      </c>
      <c r="Q71" s="59">
        <f t="shared" si="53"/>
        <v>0</v>
      </c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</row>
    <row r="72" spans="1:32" ht="35.1" customHeight="1" thickTop="1" thickBot="1">
      <c r="A72" s="56" t="s">
        <v>64</v>
      </c>
      <c r="B72" s="57">
        <f>B69+B71</f>
        <v>0</v>
      </c>
      <c r="C72" s="57">
        <f t="shared" ref="C72:M72" si="56">C69+C71</f>
        <v>0</v>
      </c>
      <c r="D72" s="57">
        <f t="shared" si="56"/>
        <v>0</v>
      </c>
      <c r="E72" s="57">
        <f t="shared" si="56"/>
        <v>0</v>
      </c>
      <c r="F72" s="57">
        <f t="shared" si="56"/>
        <v>0</v>
      </c>
      <c r="G72" s="57">
        <f t="shared" si="56"/>
        <v>0</v>
      </c>
      <c r="H72" s="57">
        <f t="shared" si="56"/>
        <v>0</v>
      </c>
      <c r="I72" s="57">
        <f t="shared" si="56"/>
        <v>0</v>
      </c>
      <c r="J72" s="57">
        <f t="shared" si="56"/>
        <v>0</v>
      </c>
      <c r="K72" s="91">
        <f t="shared" si="56"/>
        <v>0</v>
      </c>
      <c r="L72" s="102">
        <f>L69+L71</f>
        <v>0</v>
      </c>
      <c r="M72" s="57">
        <f t="shared" si="56"/>
        <v>0</v>
      </c>
      <c r="N72" s="57">
        <f>N69+N71</f>
        <v>0</v>
      </c>
      <c r="O72" s="28"/>
      <c r="P72" s="59">
        <f t="shared" si="53"/>
        <v>0</v>
      </c>
      <c r="Q72" s="59">
        <f t="shared" si="53"/>
        <v>0</v>
      </c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</row>
    <row r="73" spans="1:32" ht="27.75" customHeight="1" thickTop="1" thickBot="1">
      <c r="A73" s="187" t="s">
        <v>33</v>
      </c>
      <c r="B73" s="57">
        <f>B72</f>
        <v>0</v>
      </c>
      <c r="C73" s="57">
        <f t="shared" ref="C73:K73" si="57">C72</f>
        <v>0</v>
      </c>
      <c r="D73" s="57">
        <f t="shared" si="57"/>
        <v>0</v>
      </c>
      <c r="E73" s="57">
        <f t="shared" si="57"/>
        <v>0</v>
      </c>
      <c r="F73" s="57">
        <f t="shared" si="57"/>
        <v>0</v>
      </c>
      <c r="G73" s="57">
        <f t="shared" si="57"/>
        <v>0</v>
      </c>
      <c r="H73" s="57">
        <f t="shared" si="57"/>
        <v>0</v>
      </c>
      <c r="I73" s="57">
        <f t="shared" si="57"/>
        <v>0</v>
      </c>
      <c r="J73" s="57">
        <f t="shared" si="57"/>
        <v>0</v>
      </c>
      <c r="K73" s="91">
        <f t="shared" si="57"/>
        <v>0</v>
      </c>
      <c r="L73" s="102">
        <f>SUM(J73,H73,F73,D73,B73)</f>
        <v>0</v>
      </c>
      <c r="M73" s="57">
        <f>SUM(K73,G73,E73,C73)</f>
        <v>0</v>
      </c>
      <c r="N73" s="57">
        <f>L73+M73</f>
        <v>0</v>
      </c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</row>
    <row r="74" spans="1:32" ht="15.6" thickTop="1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</row>
    <row r="75" spans="1:32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36"/>
      <c r="M75" s="36"/>
      <c r="N75" s="36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</row>
    <row r="76" spans="1:32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</row>
    <row r="77" spans="1:32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</row>
    <row r="78" spans="1:32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</row>
    <row r="79" spans="1:32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</row>
    <row r="80" spans="1:32" s="9" customFormat="1">
      <c r="A80" s="28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</row>
    <row r="81" spans="1:1" s="9" customFormat="1">
      <c r="A81" s="6"/>
    </row>
    <row r="82" spans="1:1" s="9" customFormat="1">
      <c r="A82" s="6"/>
    </row>
    <row r="83" spans="1:1" s="9" customFormat="1">
      <c r="A83" s="6"/>
    </row>
    <row r="84" spans="1:1" s="9" customFormat="1">
      <c r="A84" s="6"/>
    </row>
    <row r="85" spans="1:1" s="9" customFormat="1">
      <c r="A85" s="6"/>
    </row>
    <row r="86" spans="1:1" s="9" customFormat="1">
      <c r="A86" s="6"/>
    </row>
    <row r="87" spans="1:1" s="9" customFormat="1">
      <c r="A87" s="6"/>
    </row>
    <row r="88" spans="1:1" s="9" customFormat="1">
      <c r="A88" s="6"/>
    </row>
    <row r="89" spans="1:1" s="9" customFormat="1">
      <c r="A89" s="6"/>
    </row>
    <row r="90" spans="1:1" s="9" customFormat="1">
      <c r="A90" s="6"/>
    </row>
    <row r="91" spans="1:1" s="9" customFormat="1">
      <c r="A91" s="6"/>
    </row>
    <row r="92" spans="1:1" s="9" customFormat="1">
      <c r="A92" s="6"/>
    </row>
    <row r="93" spans="1:1" s="9" customFormat="1">
      <c r="A93" s="6"/>
    </row>
    <row r="94" spans="1:1" s="9" customFormat="1">
      <c r="A94" s="6"/>
    </row>
    <row r="95" spans="1:1" s="9" customFormat="1">
      <c r="A95" s="6"/>
    </row>
    <row r="96" spans="1:1" s="9" customFormat="1">
      <c r="A96" s="6"/>
    </row>
    <row r="97" spans="1:1" s="9" customFormat="1">
      <c r="A97" s="6"/>
    </row>
    <row r="98" spans="1:1" s="9" customFormat="1">
      <c r="A98" s="6"/>
    </row>
    <row r="99" spans="1:1" s="9" customFormat="1">
      <c r="A99" s="6"/>
    </row>
    <row r="100" spans="1:1" s="9" customFormat="1">
      <c r="A100" s="6"/>
    </row>
    <row r="101" spans="1:1" s="9" customFormat="1">
      <c r="A101" s="6"/>
    </row>
    <row r="102" spans="1:1" s="9" customFormat="1">
      <c r="A102" s="6"/>
    </row>
    <row r="103" spans="1:1" s="9" customFormat="1">
      <c r="A103" s="6"/>
    </row>
    <row r="104" spans="1:1" s="9" customFormat="1">
      <c r="A104" s="6"/>
    </row>
    <row r="105" spans="1:1" s="9" customFormat="1">
      <c r="A105" s="6"/>
    </row>
    <row r="106" spans="1:1" s="9" customFormat="1">
      <c r="A106" s="6"/>
    </row>
    <row r="107" spans="1:1" s="9" customFormat="1">
      <c r="A107" s="6"/>
    </row>
    <row r="108" spans="1:1" s="9" customFormat="1">
      <c r="A108" s="6"/>
    </row>
    <row r="109" spans="1:1" s="9" customFormat="1">
      <c r="A109" s="6"/>
    </row>
    <row r="110" spans="1:1" s="9" customFormat="1">
      <c r="A110" s="6"/>
    </row>
    <row r="111" spans="1:1" s="9" customFormat="1">
      <c r="A111" s="6"/>
    </row>
    <row r="112" spans="1:1" s="9" customFormat="1">
      <c r="A112" s="6"/>
    </row>
    <row r="113" spans="1:1" s="9" customFormat="1">
      <c r="A113" s="6"/>
    </row>
    <row r="114" spans="1:1" s="9" customFormat="1">
      <c r="A114" s="6"/>
    </row>
    <row r="115" spans="1:1" s="9" customFormat="1">
      <c r="A115" s="6"/>
    </row>
    <row r="116" spans="1:1" s="9" customFormat="1">
      <c r="A116" s="6"/>
    </row>
    <row r="117" spans="1:1" s="9" customFormat="1">
      <c r="A117" s="6"/>
    </row>
    <row r="118" spans="1:1" s="9" customFormat="1">
      <c r="A118" s="6"/>
    </row>
    <row r="119" spans="1:1" s="9" customFormat="1">
      <c r="A119" s="6"/>
    </row>
    <row r="120" spans="1:1" s="9" customFormat="1">
      <c r="A120" s="6"/>
    </row>
    <row r="121" spans="1:1" s="9" customFormat="1">
      <c r="A121" s="6"/>
    </row>
    <row r="122" spans="1:1" s="9" customFormat="1">
      <c r="A122" s="6"/>
    </row>
    <row r="123" spans="1:1" s="9" customFormat="1">
      <c r="A123" s="6"/>
    </row>
    <row r="124" spans="1:1" s="9" customFormat="1">
      <c r="A124" s="6"/>
    </row>
    <row r="125" spans="1:1" s="9" customFormat="1">
      <c r="A125" s="6"/>
    </row>
    <row r="126" spans="1:1" s="9" customFormat="1">
      <c r="A126" s="6"/>
    </row>
    <row r="127" spans="1:1" s="9" customFormat="1">
      <c r="A127" s="6"/>
    </row>
    <row r="128" spans="1:1" s="9" customFormat="1">
      <c r="A128" s="6"/>
    </row>
    <row r="129" spans="1:1" s="9" customFormat="1">
      <c r="A129" s="6"/>
    </row>
    <row r="130" spans="1:1" s="9" customFormat="1">
      <c r="A130" s="6"/>
    </row>
    <row r="131" spans="1:1" s="9" customFormat="1">
      <c r="A131" s="6"/>
    </row>
    <row r="132" spans="1:1" s="9" customFormat="1">
      <c r="A132" s="6"/>
    </row>
    <row r="133" spans="1:1" s="9" customFormat="1">
      <c r="A133" s="6"/>
    </row>
    <row r="134" spans="1:1" s="9" customFormat="1">
      <c r="A134" s="6"/>
    </row>
    <row r="135" spans="1:1" s="9" customFormat="1">
      <c r="A135" s="6"/>
    </row>
    <row r="136" spans="1:1" s="9" customFormat="1">
      <c r="A136" s="6"/>
    </row>
    <row r="137" spans="1:1" s="9" customFormat="1">
      <c r="A137" s="6"/>
    </row>
    <row r="138" spans="1:1" s="9" customFormat="1">
      <c r="A138" s="6"/>
    </row>
    <row r="139" spans="1:1" s="9" customFormat="1">
      <c r="A139" s="6"/>
    </row>
    <row r="140" spans="1:1" s="9" customFormat="1">
      <c r="A140" s="6"/>
    </row>
  </sheetData>
  <mergeCells count="17">
    <mergeCell ref="P6:Q6"/>
    <mergeCell ref="J5:K5"/>
    <mergeCell ref="H5:I5"/>
    <mergeCell ref="F5:G5"/>
    <mergeCell ref="D5:E5"/>
    <mergeCell ref="L5:N5"/>
    <mergeCell ref="D6:E6"/>
    <mergeCell ref="F6:G6"/>
    <mergeCell ref="H6:I6"/>
    <mergeCell ref="J6:K6"/>
    <mergeCell ref="L6:N6"/>
    <mergeCell ref="A31:G31"/>
    <mergeCell ref="A46:G46"/>
    <mergeCell ref="B1:K1"/>
    <mergeCell ref="B2:K2"/>
    <mergeCell ref="B5:C5"/>
    <mergeCell ref="B6:C6"/>
  </mergeCells>
  <phoneticPr fontId="2" type="noConversion"/>
  <conditionalFormatting sqref="P12:Q72">
    <cfRule type="cellIs" priority="1" operator="notEqual">
      <formula>0</formula>
    </cfRule>
  </conditionalFormatting>
  <pageMargins left="0.75" right="0.75" top="1" bottom="1" header="0.5" footer="0.5"/>
  <pageSetup orientation="portrait" r:id="rId1"/>
  <headerFooter alignWithMargins="0"/>
  <ignoredErrors>
    <ignoredError sqref="L7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="85" zoomScaleNormal="85" workbookViewId="0"/>
  </sheetViews>
  <sheetFormatPr defaultColWidth="9.33203125" defaultRowHeight="13.8"/>
  <cols>
    <col min="1" max="1" width="7.77734375" style="28" customWidth="1"/>
    <col min="2" max="16384" width="9.33203125" style="28"/>
  </cols>
  <sheetData>
    <row r="1" spans="1:2" ht="28.5" customHeight="1">
      <c r="A1" s="188" t="s">
        <v>167</v>
      </c>
      <c r="B1" s="189"/>
    </row>
    <row r="2" spans="1:2">
      <c r="A2" s="188"/>
    </row>
    <row r="3" spans="1:2" ht="14.4">
      <c r="A3" s="28" t="s">
        <v>168</v>
      </c>
    </row>
    <row r="4" spans="1:2">
      <c r="B4" s="190"/>
    </row>
    <row r="6" spans="1:2">
      <c r="A6" s="28" t="s">
        <v>169</v>
      </c>
    </row>
    <row r="9" spans="1:2">
      <c r="A9" s="188" t="s">
        <v>170</v>
      </c>
    </row>
    <row r="10" spans="1:2">
      <c r="A10" s="188"/>
    </row>
    <row r="11" spans="1:2">
      <c r="A11" s="28" t="s">
        <v>125</v>
      </c>
    </row>
    <row r="14" spans="1:2">
      <c r="A14" s="188"/>
    </row>
    <row r="15" spans="1:2">
      <c r="A15" s="191"/>
    </row>
    <row r="16" spans="1:2" ht="28.5" customHeight="1"/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selection activeCell="B41" sqref="B41"/>
    </sheetView>
  </sheetViews>
  <sheetFormatPr defaultColWidth="9.44140625" defaultRowHeight="14.4"/>
  <cols>
    <col min="1" max="1" width="36.44140625" style="2" bestFit="1" customWidth="1"/>
    <col min="2" max="2" width="10.44140625" style="2" bestFit="1" customWidth="1"/>
    <col min="3" max="3" width="31.5546875" style="2" bestFit="1" customWidth="1"/>
    <col min="4" max="4" width="23.5546875" style="2" bestFit="1" customWidth="1"/>
    <col min="5" max="5" width="17.5546875" style="2" bestFit="1" customWidth="1"/>
    <col min="6" max="6" width="10.5546875" style="2" bestFit="1" customWidth="1"/>
    <col min="7" max="16384" width="9.44140625" style="2"/>
  </cols>
  <sheetData>
    <row r="1" spans="1:6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>
      <c r="A2" s="2" t="s">
        <v>1</v>
      </c>
      <c r="B2" s="2">
        <v>25</v>
      </c>
      <c r="C2" s="3">
        <v>42</v>
      </c>
      <c r="D2" s="3">
        <v>20</v>
      </c>
      <c r="E2" s="3">
        <v>0</v>
      </c>
      <c r="F2" s="4">
        <f>SUM(B2*(C2+D2)+E2)</f>
        <v>1550</v>
      </c>
    </row>
    <row r="3" spans="1:6">
      <c r="A3" s="2" t="s">
        <v>2</v>
      </c>
      <c r="B3" s="2">
        <v>40</v>
      </c>
      <c r="C3" s="3">
        <v>42</v>
      </c>
      <c r="D3" s="3">
        <v>20</v>
      </c>
      <c r="E3" s="3">
        <f>SUM(7*20)</f>
        <v>140</v>
      </c>
      <c r="F3" s="4">
        <f>SUM(B3*(C3+D3)+E3)</f>
        <v>2620</v>
      </c>
    </row>
    <row r="4" spans="1:6">
      <c r="A4" s="2" t="s">
        <v>3</v>
      </c>
      <c r="B4" s="2">
        <v>40</v>
      </c>
      <c r="C4" s="3">
        <v>42</v>
      </c>
      <c r="D4" s="3">
        <v>20</v>
      </c>
      <c r="E4" s="3">
        <f>SUM(7*20)</f>
        <v>140</v>
      </c>
      <c r="F4" s="4">
        <f>SUM(B4*(C4+D4)+E4)</f>
        <v>2620</v>
      </c>
    </row>
    <row r="5" spans="1:6">
      <c r="A5" s="2" t="s">
        <v>4</v>
      </c>
      <c r="B5" s="2">
        <v>25</v>
      </c>
      <c r="C5" s="3">
        <v>42</v>
      </c>
      <c r="D5" s="3">
        <v>20</v>
      </c>
      <c r="E5" s="3">
        <v>0</v>
      </c>
      <c r="F5" s="4">
        <f>SUM(B5*(C5+D5)+E5)</f>
        <v>1550</v>
      </c>
    </row>
    <row r="12" spans="1:6">
      <c r="A12" s="5" t="s">
        <v>11</v>
      </c>
    </row>
    <row r="13" spans="1:6" ht="72">
      <c r="A13" s="5" t="s">
        <v>12</v>
      </c>
    </row>
    <row r="14" spans="1:6">
      <c r="A14" s="2" t="s">
        <v>13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A000-F98E-4F19-8B05-8EC1BA72D88D}">
  <dimension ref="A1:I19"/>
  <sheetViews>
    <sheetView workbookViewId="0">
      <selection activeCell="A5" sqref="A5"/>
    </sheetView>
  </sheetViews>
  <sheetFormatPr defaultColWidth="8.77734375" defaultRowHeight="13.2"/>
  <cols>
    <col min="1" max="8" width="15.44140625" customWidth="1"/>
    <col min="9" max="9" width="14.109375" customWidth="1"/>
  </cols>
  <sheetData>
    <row r="1" spans="1:9" ht="29.1" customHeight="1">
      <c r="A1" s="126" t="s">
        <v>124</v>
      </c>
    </row>
    <row r="3" spans="1:9" s="124" customFormat="1" ht="45" customHeight="1">
      <c r="A3" s="128" t="s">
        <v>118</v>
      </c>
      <c r="B3" s="129" t="s">
        <v>54</v>
      </c>
      <c r="C3" s="129" t="s">
        <v>171</v>
      </c>
      <c r="D3" s="130" t="s">
        <v>121</v>
      </c>
      <c r="E3" s="128" t="s">
        <v>122</v>
      </c>
      <c r="F3" s="131" t="s">
        <v>123</v>
      </c>
      <c r="G3" s="128" t="s">
        <v>151</v>
      </c>
      <c r="H3" s="128" t="s">
        <v>152</v>
      </c>
      <c r="I3" s="128" t="s">
        <v>172</v>
      </c>
    </row>
    <row r="4" spans="1:9" s="11" customFormat="1" ht="15.9" customHeight="1">
      <c r="A4" s="132" t="s">
        <v>120</v>
      </c>
      <c r="B4" s="156" t="s">
        <v>119</v>
      </c>
      <c r="C4" s="133">
        <v>87000</v>
      </c>
      <c r="D4" s="133">
        <f t="shared" ref="D4:I12" si="0">C4*1.03</f>
        <v>89610</v>
      </c>
      <c r="E4" s="133">
        <f t="shared" si="0"/>
        <v>92298</v>
      </c>
      <c r="F4" s="133">
        <f t="shared" si="0"/>
        <v>95067</v>
      </c>
      <c r="G4" s="133">
        <f t="shared" si="0"/>
        <v>97919</v>
      </c>
      <c r="H4" s="133">
        <f t="shared" si="0"/>
        <v>100857</v>
      </c>
      <c r="I4" s="133">
        <f t="shared" si="0"/>
        <v>103883</v>
      </c>
    </row>
    <row r="5" spans="1:9" s="1" customFormat="1" ht="15.9" customHeight="1">
      <c r="A5" s="134"/>
      <c r="B5" s="157"/>
      <c r="C5" s="135"/>
      <c r="D5" s="135">
        <f t="shared" si="0"/>
        <v>0</v>
      </c>
      <c r="E5" s="135">
        <f t="shared" si="0"/>
        <v>0</v>
      </c>
      <c r="F5" s="135">
        <f t="shared" si="0"/>
        <v>0</v>
      </c>
      <c r="G5" s="135">
        <f t="shared" si="0"/>
        <v>0</v>
      </c>
      <c r="H5" s="135">
        <f t="shared" si="0"/>
        <v>0</v>
      </c>
      <c r="I5" s="135">
        <f t="shared" si="0"/>
        <v>0</v>
      </c>
    </row>
    <row r="6" spans="1:9" s="1" customFormat="1" ht="15.9" customHeight="1">
      <c r="B6" s="157"/>
      <c r="C6" s="135"/>
      <c r="D6" s="135">
        <f t="shared" si="0"/>
        <v>0</v>
      </c>
      <c r="E6" s="135">
        <f t="shared" si="0"/>
        <v>0</v>
      </c>
      <c r="F6" s="135">
        <f t="shared" si="0"/>
        <v>0</v>
      </c>
      <c r="G6" s="135">
        <f t="shared" si="0"/>
        <v>0</v>
      </c>
      <c r="H6" s="135">
        <f t="shared" si="0"/>
        <v>0</v>
      </c>
      <c r="I6" s="135">
        <f t="shared" si="0"/>
        <v>0</v>
      </c>
    </row>
    <row r="7" spans="1:9" s="1" customFormat="1" ht="15.9" customHeight="1">
      <c r="A7" s="134"/>
      <c r="B7" s="157"/>
      <c r="C7" s="135"/>
      <c r="D7" s="135">
        <f t="shared" si="0"/>
        <v>0</v>
      </c>
      <c r="E7" s="135">
        <f t="shared" si="0"/>
        <v>0</v>
      </c>
      <c r="F7" s="135">
        <f t="shared" si="0"/>
        <v>0</v>
      </c>
      <c r="G7" s="135">
        <f t="shared" si="0"/>
        <v>0</v>
      </c>
      <c r="H7" s="135">
        <f t="shared" si="0"/>
        <v>0</v>
      </c>
      <c r="I7" s="135">
        <f t="shared" si="0"/>
        <v>0</v>
      </c>
    </row>
    <row r="8" spans="1:9" s="1" customFormat="1" ht="15.9" customHeight="1">
      <c r="A8" s="134"/>
      <c r="B8" s="157"/>
      <c r="C8" s="135"/>
      <c r="D8" s="135">
        <f t="shared" si="0"/>
        <v>0</v>
      </c>
      <c r="E8" s="135">
        <f t="shared" si="0"/>
        <v>0</v>
      </c>
      <c r="F8" s="135">
        <f t="shared" si="0"/>
        <v>0</v>
      </c>
      <c r="G8" s="135">
        <f t="shared" si="0"/>
        <v>0</v>
      </c>
      <c r="H8" s="135">
        <f t="shared" si="0"/>
        <v>0</v>
      </c>
      <c r="I8" s="135">
        <f t="shared" si="0"/>
        <v>0</v>
      </c>
    </row>
    <row r="9" spans="1:9" s="1" customFormat="1" ht="15.9" customHeight="1">
      <c r="A9" s="134"/>
      <c r="B9" s="157"/>
      <c r="C9" s="135"/>
      <c r="D9" s="135">
        <f t="shared" si="0"/>
        <v>0</v>
      </c>
      <c r="E9" s="135">
        <f t="shared" si="0"/>
        <v>0</v>
      </c>
      <c r="F9" s="135">
        <f t="shared" si="0"/>
        <v>0</v>
      </c>
      <c r="G9" s="135">
        <f t="shared" si="0"/>
        <v>0</v>
      </c>
      <c r="H9" s="135">
        <f t="shared" si="0"/>
        <v>0</v>
      </c>
      <c r="I9" s="135">
        <f t="shared" si="0"/>
        <v>0</v>
      </c>
    </row>
    <row r="10" spans="1:9" s="1" customFormat="1" ht="15.9" customHeight="1">
      <c r="A10" s="134"/>
      <c r="B10" s="157"/>
      <c r="C10" s="135"/>
      <c r="D10" s="135">
        <f t="shared" si="0"/>
        <v>0</v>
      </c>
      <c r="E10" s="135">
        <f t="shared" si="0"/>
        <v>0</v>
      </c>
      <c r="F10" s="135">
        <f t="shared" si="0"/>
        <v>0</v>
      </c>
      <c r="G10" s="135">
        <f t="shared" si="0"/>
        <v>0</v>
      </c>
      <c r="H10" s="135">
        <f t="shared" si="0"/>
        <v>0</v>
      </c>
      <c r="I10" s="135">
        <f t="shared" si="0"/>
        <v>0</v>
      </c>
    </row>
    <row r="11" spans="1:9" s="1" customFormat="1" ht="15.9" customHeight="1">
      <c r="A11" s="134"/>
      <c r="B11" s="157"/>
      <c r="C11" s="135"/>
      <c r="D11" s="135">
        <f t="shared" si="0"/>
        <v>0</v>
      </c>
      <c r="E11" s="135">
        <f t="shared" si="0"/>
        <v>0</v>
      </c>
      <c r="F11" s="135">
        <f t="shared" si="0"/>
        <v>0</v>
      </c>
      <c r="G11" s="135">
        <f t="shared" si="0"/>
        <v>0</v>
      </c>
      <c r="H11" s="135">
        <f t="shared" si="0"/>
        <v>0</v>
      </c>
      <c r="I11" s="135">
        <f t="shared" si="0"/>
        <v>0</v>
      </c>
    </row>
    <row r="12" spans="1:9" s="1" customFormat="1" ht="15.9" customHeight="1">
      <c r="A12" s="134"/>
      <c r="B12" s="157"/>
      <c r="C12" s="135"/>
      <c r="D12" s="135">
        <f t="shared" si="0"/>
        <v>0</v>
      </c>
      <c r="E12" s="135">
        <f t="shared" si="0"/>
        <v>0</v>
      </c>
      <c r="F12" s="135">
        <f t="shared" si="0"/>
        <v>0</v>
      </c>
      <c r="G12" s="135">
        <f t="shared" si="0"/>
        <v>0</v>
      </c>
      <c r="H12" s="135">
        <f t="shared" si="0"/>
        <v>0</v>
      </c>
      <c r="I12" s="135">
        <f t="shared" si="0"/>
        <v>0</v>
      </c>
    </row>
    <row r="13" spans="1:9" s="1" customFormat="1">
      <c r="C13" s="127"/>
      <c r="D13" s="127"/>
      <c r="E13" s="127"/>
      <c r="F13" s="127"/>
      <c r="G13" s="127"/>
      <c r="H13" s="127"/>
    </row>
    <row r="14" spans="1:9">
      <c r="C14" s="125"/>
      <c r="D14" s="125"/>
      <c r="E14" s="125"/>
      <c r="F14" s="125"/>
      <c r="G14" s="125"/>
      <c r="H14" s="125"/>
    </row>
    <row r="15" spans="1:9">
      <c r="A15" s="1" t="s">
        <v>159</v>
      </c>
      <c r="C15" s="125"/>
      <c r="D15" s="125"/>
      <c r="E15" s="125"/>
      <c r="F15" s="125"/>
      <c r="G15" s="125"/>
      <c r="H15" s="125"/>
    </row>
    <row r="16" spans="1:9">
      <c r="C16" s="125"/>
      <c r="D16" s="125"/>
      <c r="E16" s="125"/>
      <c r="F16" s="125"/>
      <c r="G16" s="125"/>
      <c r="H16" s="125"/>
    </row>
    <row r="17" spans="3:8">
      <c r="C17" s="125"/>
      <c r="D17" s="125"/>
      <c r="E17" s="125"/>
      <c r="F17" s="125"/>
      <c r="G17" s="125"/>
      <c r="H17" s="125"/>
    </row>
    <row r="18" spans="3:8">
      <c r="C18" s="125"/>
      <c r="D18" s="125"/>
      <c r="E18" s="125"/>
      <c r="F18" s="125"/>
      <c r="G18" s="125"/>
      <c r="H18" s="125"/>
    </row>
    <row r="19" spans="3:8">
      <c r="C19" s="125"/>
      <c r="D19" s="125"/>
      <c r="E19" s="125"/>
      <c r="F19" s="125"/>
      <c r="G19" s="125"/>
      <c r="H19" s="125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zoomScale="80" zoomScaleNormal="80" workbookViewId="0">
      <selection sqref="A1:C1"/>
    </sheetView>
  </sheetViews>
  <sheetFormatPr defaultColWidth="9.33203125" defaultRowHeight="15"/>
  <cols>
    <col min="1" max="1" width="37.5546875" style="136" customWidth="1"/>
    <col min="2" max="2" width="14.44140625" style="136" customWidth="1"/>
    <col min="3" max="3" width="31" style="136" customWidth="1"/>
    <col min="4" max="16384" width="9.33203125" style="136"/>
  </cols>
  <sheetData>
    <row r="1" spans="1:3" ht="23.25" customHeight="1">
      <c r="A1" s="212" t="s">
        <v>178</v>
      </c>
      <c r="B1" s="212"/>
      <c r="C1" s="212"/>
    </row>
    <row r="2" spans="1:3" ht="15.6">
      <c r="A2" s="148" t="s">
        <v>21</v>
      </c>
      <c r="B2" s="10" t="s">
        <v>150</v>
      </c>
      <c r="C2" s="10" t="s">
        <v>22</v>
      </c>
    </row>
    <row r="3" spans="1:3" ht="63.75" customHeight="1">
      <c r="A3" s="149" t="s">
        <v>53</v>
      </c>
      <c r="B3" s="150">
        <v>7.6499999999999999E-2</v>
      </c>
      <c r="C3" s="151" t="s">
        <v>23</v>
      </c>
    </row>
    <row r="4" spans="1:3" ht="56.25" customHeight="1">
      <c r="A4" s="152" t="s">
        <v>66</v>
      </c>
      <c r="B4" s="153">
        <v>0.18149999999999999</v>
      </c>
      <c r="C4" s="154" t="s">
        <v>24</v>
      </c>
    </row>
    <row r="5" spans="1:3" ht="102" customHeight="1">
      <c r="A5" s="149" t="s">
        <v>107</v>
      </c>
      <c r="B5" s="155">
        <v>0.46899999999999997</v>
      </c>
      <c r="C5" s="151" t="s">
        <v>25</v>
      </c>
    </row>
    <row r="6" spans="1:3" ht="84.75" customHeight="1">
      <c r="A6" s="152" t="s">
        <v>106</v>
      </c>
      <c r="B6" s="153">
        <v>0.42749999999999999</v>
      </c>
      <c r="C6" s="154" t="s">
        <v>25</v>
      </c>
    </row>
    <row r="7" spans="1:3" ht="134.25" customHeight="1">
      <c r="A7" s="149" t="s">
        <v>67</v>
      </c>
      <c r="B7" s="150">
        <v>0.34449999999999997</v>
      </c>
      <c r="C7" s="151" t="s">
        <v>26</v>
      </c>
    </row>
    <row r="8" spans="1:3" ht="141" customHeight="1">
      <c r="A8" s="152" t="s">
        <v>68</v>
      </c>
      <c r="B8" s="153">
        <v>0.30549999999999999</v>
      </c>
      <c r="C8" s="154" t="s">
        <v>26</v>
      </c>
    </row>
    <row r="9" spans="1:3" ht="18.75" customHeight="1"/>
  </sheetData>
  <mergeCells count="1">
    <mergeCell ref="A1:C1"/>
  </mergeCells>
  <pageMargins left="0.7" right="0.7" top="0.75" bottom="0.75" header="0.3" footer="0.3"/>
  <pageSetup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D880-6A56-4FB3-8599-D6C5E2E76099}">
  <dimension ref="B1:V46"/>
  <sheetViews>
    <sheetView showGridLines="0" zoomScale="93" zoomScaleNormal="93" workbookViewId="0"/>
  </sheetViews>
  <sheetFormatPr defaultColWidth="8.77734375" defaultRowHeight="13.2"/>
  <cols>
    <col min="2" max="2" width="46.6640625" customWidth="1"/>
    <col min="3" max="5" width="3.33203125" customWidth="1"/>
    <col min="6" max="8" width="18.33203125" style="61" customWidth="1"/>
    <col min="9" max="9" width="5.44140625" customWidth="1"/>
    <col min="10" max="11" width="3.6640625" customWidth="1"/>
    <col min="12" max="12" width="4.33203125" customWidth="1"/>
    <col min="13" max="13" width="0.6640625" customWidth="1"/>
    <col min="14" max="14" width="19.33203125" customWidth="1"/>
    <col min="15" max="17" width="14.33203125" customWidth="1"/>
    <col min="18" max="18" width="0.77734375" customWidth="1"/>
    <col min="19" max="21" width="14.33203125" customWidth="1"/>
    <col min="22" max="22" width="9.6640625" style="64" customWidth="1"/>
  </cols>
  <sheetData>
    <row r="1" spans="2:22" ht="33.6" customHeight="1">
      <c r="B1" s="158" t="s">
        <v>69</v>
      </c>
      <c r="C1" s="63"/>
      <c r="D1" s="63"/>
      <c r="E1" s="63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2:22" ht="15">
      <c r="B2" s="6" t="s">
        <v>70</v>
      </c>
      <c r="C2" s="6"/>
      <c r="D2" s="6"/>
      <c r="E2" s="6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 spans="2:22" ht="15">
      <c r="B3" s="6" t="s">
        <v>173</v>
      </c>
      <c r="C3" s="6"/>
      <c r="D3" s="6"/>
      <c r="E3" s="6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 spans="2:22">
      <c r="B4" s="1" t="s">
        <v>174</v>
      </c>
      <c r="C4" s="1"/>
      <c r="D4" s="1"/>
      <c r="E4" s="1"/>
      <c r="G4" s="65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</row>
    <row r="5" spans="2:22" ht="15" customHeight="1">
      <c r="G5" s="65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</row>
    <row r="6" spans="2:22" ht="15" customHeight="1">
      <c r="G6" s="65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</row>
    <row r="7" spans="2:22" ht="18" thickBot="1">
      <c r="B7" s="66" t="s">
        <v>71</v>
      </c>
      <c r="C7" s="66"/>
      <c r="D7" s="66"/>
      <c r="E7" s="66"/>
      <c r="F7" s="216" t="s">
        <v>72</v>
      </c>
      <c r="G7" s="217"/>
      <c r="H7" s="218"/>
      <c r="M7" s="67"/>
      <c r="N7" s="67"/>
      <c r="O7" s="67"/>
      <c r="P7" s="67"/>
      <c r="Q7" s="68" t="s">
        <v>73</v>
      </c>
      <c r="R7" s="67"/>
      <c r="S7" s="67"/>
      <c r="T7" s="67"/>
      <c r="U7" s="67"/>
      <c r="V7" s="69"/>
    </row>
    <row r="8" spans="2:22" ht="12" customHeight="1">
      <c r="B8" s="219" t="s">
        <v>74</v>
      </c>
      <c r="C8" s="220"/>
      <c r="D8" s="220"/>
      <c r="E8" s="221"/>
      <c r="F8" s="119" t="s">
        <v>75</v>
      </c>
      <c r="G8" s="119" t="s">
        <v>0</v>
      </c>
      <c r="H8" s="120" t="s">
        <v>76</v>
      </c>
      <c r="M8" s="70"/>
      <c r="N8" s="70"/>
      <c r="O8" s="70"/>
      <c r="P8" s="70"/>
      <c r="Q8" s="68"/>
      <c r="R8" s="70"/>
      <c r="S8" s="70"/>
      <c r="T8" s="70"/>
      <c r="U8" s="70"/>
      <c r="V8" s="71"/>
    </row>
    <row r="9" spans="2:22" ht="23.25" customHeight="1">
      <c r="B9" s="222" t="s">
        <v>77</v>
      </c>
      <c r="C9" s="223"/>
      <c r="D9" s="223"/>
      <c r="E9" s="224"/>
      <c r="F9" s="72">
        <v>20</v>
      </c>
      <c r="G9" s="72">
        <v>13.5</v>
      </c>
      <c r="H9" s="73">
        <v>10</v>
      </c>
      <c r="I9" t="s">
        <v>78</v>
      </c>
      <c r="M9" s="67"/>
      <c r="N9" s="67"/>
      <c r="O9" s="74" t="s">
        <v>79</v>
      </c>
      <c r="P9" s="74"/>
      <c r="Q9" s="74"/>
      <c r="R9" s="75"/>
      <c r="S9" s="74" t="s">
        <v>80</v>
      </c>
      <c r="T9" s="74"/>
      <c r="U9" s="74"/>
      <c r="V9" s="71" t="s">
        <v>81</v>
      </c>
    </row>
    <row r="10" spans="2:22" ht="23.25" customHeight="1">
      <c r="B10" s="222" t="s">
        <v>82</v>
      </c>
      <c r="C10" s="223"/>
      <c r="D10" s="223"/>
      <c r="E10" s="224"/>
      <c r="F10" s="166">
        <v>3835</v>
      </c>
      <c r="G10" s="166">
        <f>ROUNDDOWN(0.67*F10,0)</f>
        <v>2569</v>
      </c>
      <c r="H10" s="167">
        <f>(1/2)*F10</f>
        <v>1918</v>
      </c>
      <c r="M10" s="67"/>
      <c r="N10" s="67"/>
      <c r="O10" s="74" t="s">
        <v>83</v>
      </c>
      <c r="P10" s="74" t="s">
        <v>84</v>
      </c>
      <c r="Q10" s="74" t="s">
        <v>85</v>
      </c>
      <c r="R10" s="75"/>
      <c r="S10" s="74" t="s">
        <v>83</v>
      </c>
      <c r="T10" s="74" t="s">
        <v>84</v>
      </c>
      <c r="U10" s="74" t="s">
        <v>85</v>
      </c>
      <c r="V10" s="71">
        <v>3</v>
      </c>
    </row>
    <row r="11" spans="2:22" ht="23.25" customHeight="1">
      <c r="B11" s="222" t="s">
        <v>86</v>
      </c>
      <c r="C11" s="223"/>
      <c r="D11" s="223"/>
      <c r="E11" s="224"/>
      <c r="F11" s="166">
        <v>7671</v>
      </c>
      <c r="G11" s="166">
        <f>ROUNDUP(0.67*F11,0)</f>
        <v>5140</v>
      </c>
      <c r="H11" s="166">
        <f>ROUNDDOWN(0.5*F11,0)</f>
        <v>3835</v>
      </c>
      <c r="M11" s="67"/>
      <c r="N11" s="76" t="s">
        <v>82</v>
      </c>
      <c r="O11" s="168">
        <f>F10+F21</f>
        <v>6439.12</v>
      </c>
      <c r="P11" s="169">
        <f t="shared" ref="P11:Q13" si="0">G10+G21</f>
        <v>4305.08</v>
      </c>
      <c r="Q11" s="169">
        <f t="shared" si="0"/>
        <v>3220.06</v>
      </c>
      <c r="R11" s="103"/>
      <c r="S11" s="168">
        <f>F10+F25</f>
        <v>7815.13</v>
      </c>
      <c r="T11" s="169">
        <f t="shared" ref="T11:U13" si="1">G10+G25</f>
        <v>5222.42</v>
      </c>
      <c r="U11" s="169">
        <f t="shared" si="1"/>
        <v>3908.07</v>
      </c>
      <c r="V11" s="71">
        <v>6</v>
      </c>
    </row>
    <row r="12" spans="2:22" ht="23.25" customHeight="1">
      <c r="B12" s="222" t="s">
        <v>87</v>
      </c>
      <c r="C12" s="223"/>
      <c r="D12" s="223"/>
      <c r="E12" s="224"/>
      <c r="F12" s="166">
        <v>15341</v>
      </c>
      <c r="G12" s="166">
        <f>ROUNDDOWN(0.67*F12,0)</f>
        <v>10278</v>
      </c>
      <c r="H12" s="166">
        <f>ROUNDUP(0.5*F12,0)</f>
        <v>7671</v>
      </c>
      <c r="K12" s="1"/>
      <c r="M12" s="67"/>
      <c r="N12" s="76" t="s">
        <v>88</v>
      </c>
      <c r="O12" s="168">
        <f t="shared" ref="O12" si="2">F11+F22</f>
        <v>15483.36</v>
      </c>
      <c r="P12" s="168">
        <f t="shared" si="0"/>
        <v>10348.24</v>
      </c>
      <c r="Q12" s="169">
        <f t="shared" si="0"/>
        <v>7741.18</v>
      </c>
      <c r="R12" s="103"/>
      <c r="S12" s="168">
        <f t="shared" ref="S12:S13" si="3">F11+F26</f>
        <v>19611.39</v>
      </c>
      <c r="T12" s="168">
        <f t="shared" si="1"/>
        <v>13100.26</v>
      </c>
      <c r="U12" s="169">
        <f t="shared" si="1"/>
        <v>9805.2000000000007</v>
      </c>
      <c r="V12" s="71" t="s">
        <v>89</v>
      </c>
    </row>
    <row r="13" spans="2:22" ht="23.25" customHeight="1">
      <c r="B13" s="225"/>
      <c r="C13" s="226"/>
      <c r="D13" s="226"/>
      <c r="E13" s="227"/>
      <c r="F13" s="77"/>
      <c r="G13" s="77"/>
      <c r="H13" s="78"/>
      <c r="M13" s="67"/>
      <c r="N13" s="76" t="s">
        <v>87</v>
      </c>
      <c r="O13" s="168">
        <f>F12+F23</f>
        <v>30965.72</v>
      </c>
      <c r="P13" s="168">
        <f t="shared" si="0"/>
        <v>20694.48</v>
      </c>
      <c r="Q13" s="168">
        <f t="shared" si="0"/>
        <v>15483.36</v>
      </c>
      <c r="R13" s="103"/>
      <c r="S13" s="168">
        <f t="shared" si="3"/>
        <v>39221.78</v>
      </c>
      <c r="T13" s="168">
        <f t="shared" si="1"/>
        <v>26198.52</v>
      </c>
      <c r="U13" s="168">
        <f t="shared" si="1"/>
        <v>19611.39</v>
      </c>
      <c r="V13" s="71"/>
    </row>
    <row r="14" spans="2:22" ht="23.25" customHeight="1">
      <c r="B14" s="222" t="s">
        <v>90</v>
      </c>
      <c r="C14" s="223"/>
      <c r="D14" s="223"/>
      <c r="E14" s="224"/>
      <c r="F14" s="72">
        <v>20</v>
      </c>
      <c r="G14" s="72">
        <v>13.5</v>
      </c>
      <c r="H14" s="73">
        <v>10</v>
      </c>
      <c r="I14" t="s">
        <v>78</v>
      </c>
      <c r="M14" s="67"/>
      <c r="N14" s="67"/>
      <c r="O14" s="103"/>
      <c r="P14" s="103"/>
      <c r="Q14" s="103"/>
      <c r="R14" s="103"/>
      <c r="S14" s="103"/>
      <c r="T14" s="103"/>
      <c r="U14" s="103"/>
      <c r="V14" s="71" t="s">
        <v>81</v>
      </c>
    </row>
    <row r="15" spans="2:22" ht="23.25" customHeight="1">
      <c r="B15" s="222" t="s">
        <v>82</v>
      </c>
      <c r="C15" s="223"/>
      <c r="D15" s="223"/>
      <c r="E15" s="224"/>
      <c r="F15" s="166">
        <v>4594</v>
      </c>
      <c r="G15" s="166">
        <f>ROUNDUP(0.67*F15,0)</f>
        <v>3078</v>
      </c>
      <c r="H15" s="166">
        <f>ROUNDUP(0.5*F15,0)</f>
        <v>2297</v>
      </c>
      <c r="M15" s="67"/>
      <c r="N15" s="67"/>
      <c r="O15" s="74" t="s">
        <v>91</v>
      </c>
      <c r="P15" s="74"/>
      <c r="Q15" s="74"/>
      <c r="R15" s="75"/>
      <c r="S15" s="74" t="s">
        <v>92</v>
      </c>
      <c r="T15" s="104"/>
      <c r="U15" s="104"/>
      <c r="V15" s="71">
        <v>3</v>
      </c>
    </row>
    <row r="16" spans="2:22" ht="23.25" customHeight="1">
      <c r="B16" s="222" t="s">
        <v>86</v>
      </c>
      <c r="C16" s="223"/>
      <c r="D16" s="223"/>
      <c r="E16" s="224"/>
      <c r="F16" s="166">
        <v>9189</v>
      </c>
      <c r="G16" s="166">
        <f>ROUNDUP(0.67*F16,0)</f>
        <v>6157</v>
      </c>
      <c r="H16" s="166">
        <f>ROUNDDOWN(0.5*F16,0)</f>
        <v>4594</v>
      </c>
      <c r="M16" s="67"/>
      <c r="N16" s="76" t="s">
        <v>82</v>
      </c>
      <c r="O16" s="168">
        <f>F15+F21</f>
        <v>7198.12</v>
      </c>
      <c r="P16" s="169">
        <f t="shared" ref="P16:Q18" si="4">G15+G21</f>
        <v>4814.08</v>
      </c>
      <c r="Q16" s="169">
        <f t="shared" si="4"/>
        <v>3599.06</v>
      </c>
      <c r="R16" s="103"/>
      <c r="S16" s="168">
        <f>F15+F25</f>
        <v>8574.1299999999992</v>
      </c>
      <c r="T16" s="169">
        <f t="shared" ref="T16:U18" si="5">G15+G25</f>
        <v>5731.42</v>
      </c>
      <c r="U16" s="169">
        <f t="shared" si="5"/>
        <v>4287.07</v>
      </c>
      <c r="V16" s="71">
        <v>6</v>
      </c>
    </row>
    <row r="17" spans="2:22" ht="23.25" customHeight="1" thickBot="1">
      <c r="B17" s="213" t="s">
        <v>87</v>
      </c>
      <c r="C17" s="214"/>
      <c r="D17" s="214"/>
      <c r="E17" s="215"/>
      <c r="F17" s="170">
        <v>18378</v>
      </c>
      <c r="G17" s="171">
        <f>ROUNDDOWN(0.67*F17,0)</f>
        <v>12313</v>
      </c>
      <c r="H17" s="171">
        <f>ROUNDUP(0.5*F17,0)</f>
        <v>9189</v>
      </c>
      <c r="K17" s="1"/>
      <c r="M17" s="67"/>
      <c r="N17" s="76" t="s">
        <v>88</v>
      </c>
      <c r="O17" s="168">
        <f t="shared" ref="O17" si="6">F16+F22</f>
        <v>17001.36</v>
      </c>
      <c r="P17" s="168">
        <f t="shared" si="4"/>
        <v>11365.24</v>
      </c>
      <c r="Q17" s="169">
        <f t="shared" si="4"/>
        <v>8500.18</v>
      </c>
      <c r="R17" s="103"/>
      <c r="S17" s="168">
        <f t="shared" ref="S17:S18" si="7">F16+F26</f>
        <v>21129.39</v>
      </c>
      <c r="T17" s="168">
        <f t="shared" si="5"/>
        <v>14117.26</v>
      </c>
      <c r="U17" s="169">
        <f t="shared" si="5"/>
        <v>10564.2</v>
      </c>
      <c r="V17" s="71" t="s">
        <v>89</v>
      </c>
    </row>
    <row r="18" spans="2:22" ht="22.95" customHeight="1">
      <c r="M18" s="67"/>
      <c r="N18" s="76" t="s">
        <v>87</v>
      </c>
      <c r="O18" s="168">
        <f>F17+F23</f>
        <v>34002.720000000001</v>
      </c>
      <c r="P18" s="168">
        <f t="shared" si="4"/>
        <v>22729.48</v>
      </c>
      <c r="Q18" s="168">
        <f t="shared" si="4"/>
        <v>17001.36</v>
      </c>
      <c r="R18" s="103"/>
      <c r="S18" s="168">
        <f t="shared" si="7"/>
        <v>42258.78</v>
      </c>
      <c r="T18" s="168">
        <f t="shared" si="5"/>
        <v>28233.52</v>
      </c>
      <c r="U18" s="168">
        <f t="shared" si="5"/>
        <v>21129.39</v>
      </c>
      <c r="V18" s="71"/>
    </row>
    <row r="19" spans="2:22" ht="12.75" customHeight="1">
      <c r="B19" s="174"/>
      <c r="M19" s="67"/>
      <c r="N19" s="67"/>
      <c r="O19" s="67"/>
      <c r="P19" s="67"/>
      <c r="Q19" s="67"/>
      <c r="R19" s="67"/>
      <c r="S19" s="67"/>
      <c r="T19" s="67"/>
      <c r="U19" s="67"/>
      <c r="V19" s="69"/>
    </row>
    <row r="20" spans="2:22" ht="18.45" customHeight="1">
      <c r="B20" s="66" t="s">
        <v>93</v>
      </c>
      <c r="C20" s="79" t="s">
        <v>94</v>
      </c>
      <c r="D20" s="80" t="s">
        <v>95</v>
      </c>
      <c r="E20" s="80" t="s">
        <v>96</v>
      </c>
      <c r="F20" s="173">
        <v>868.04</v>
      </c>
      <c r="G20" s="81" t="s">
        <v>97</v>
      </c>
      <c r="H20" s="82"/>
    </row>
    <row r="21" spans="2:22" ht="12.75" customHeight="1">
      <c r="B21" s="1" t="s">
        <v>98</v>
      </c>
      <c r="C21" s="105">
        <v>3</v>
      </c>
      <c r="D21" s="106">
        <v>2</v>
      </c>
      <c r="E21" s="107">
        <v>1.5</v>
      </c>
      <c r="F21" s="172">
        <f>C21*$F$20</f>
        <v>2604.12</v>
      </c>
      <c r="G21" s="172">
        <f t="shared" ref="G21:H23" si="8">D21*$F$20</f>
        <v>1736.08</v>
      </c>
      <c r="H21" s="172">
        <f t="shared" si="8"/>
        <v>1302.06</v>
      </c>
    </row>
    <row r="22" spans="2:22" ht="12.75" customHeight="1">
      <c r="B22" s="1" t="s">
        <v>116</v>
      </c>
      <c r="C22" s="105">
        <v>9</v>
      </c>
      <c r="D22" s="105">
        <v>6</v>
      </c>
      <c r="E22" s="107">
        <v>4.5</v>
      </c>
      <c r="F22" s="172">
        <f t="shared" ref="F22:F23" si="9">C22*$F$20</f>
        <v>7812.36</v>
      </c>
      <c r="G22" s="172">
        <f t="shared" si="8"/>
        <v>5208.24</v>
      </c>
      <c r="H22" s="172">
        <f t="shared" si="8"/>
        <v>3906.18</v>
      </c>
    </row>
    <row r="23" spans="2:22" ht="12.75" customHeight="1">
      <c r="B23" s="1" t="s">
        <v>117</v>
      </c>
      <c r="C23" s="105">
        <v>18</v>
      </c>
      <c r="D23" s="105">
        <v>12</v>
      </c>
      <c r="E23" s="108">
        <v>9</v>
      </c>
      <c r="F23" s="172">
        <f t="shared" si="9"/>
        <v>15624.72</v>
      </c>
      <c r="G23" s="172">
        <f t="shared" si="8"/>
        <v>10416.48</v>
      </c>
      <c r="H23" s="172">
        <f t="shared" si="8"/>
        <v>7812.36</v>
      </c>
    </row>
    <row r="24" spans="2:22" ht="18" customHeight="1">
      <c r="C24" s="105"/>
      <c r="D24" s="105"/>
      <c r="E24" s="109"/>
      <c r="F24" s="173">
        <v>1326.71</v>
      </c>
      <c r="G24" s="81" t="s">
        <v>115</v>
      </c>
      <c r="H24" s="82"/>
    </row>
    <row r="25" spans="2:22" ht="12.75" customHeight="1">
      <c r="B25" t="s">
        <v>98</v>
      </c>
      <c r="C25" s="105">
        <v>3</v>
      </c>
      <c r="D25" s="106">
        <v>2</v>
      </c>
      <c r="E25" s="107">
        <v>1.5</v>
      </c>
      <c r="F25" s="172">
        <f>C25*$F$24</f>
        <v>3980.13</v>
      </c>
      <c r="G25" s="172">
        <f t="shared" ref="G25:H27" si="10">D25*$F$24</f>
        <v>2653.42</v>
      </c>
      <c r="H25" s="172">
        <f t="shared" si="10"/>
        <v>1990.07</v>
      </c>
    </row>
    <row r="26" spans="2:22" ht="12.75" customHeight="1">
      <c r="B26" s="1" t="s">
        <v>116</v>
      </c>
      <c r="C26" s="105">
        <v>9</v>
      </c>
      <c r="D26" s="105">
        <v>6</v>
      </c>
      <c r="E26" s="107">
        <v>4.5</v>
      </c>
      <c r="F26" s="172">
        <f t="shared" ref="F26:F27" si="11">C26*$F$24</f>
        <v>11940.39</v>
      </c>
      <c r="G26" s="172">
        <f t="shared" si="10"/>
        <v>7960.26</v>
      </c>
      <c r="H26" s="172">
        <f t="shared" si="10"/>
        <v>5970.2</v>
      </c>
    </row>
    <row r="27" spans="2:22" ht="12.75" customHeight="1">
      <c r="B27" s="1" t="s">
        <v>117</v>
      </c>
      <c r="C27" s="105">
        <v>18</v>
      </c>
      <c r="D27" s="105">
        <v>12</v>
      </c>
      <c r="E27" s="108">
        <v>9</v>
      </c>
      <c r="F27" s="172">
        <f t="shared" si="11"/>
        <v>23880.78</v>
      </c>
      <c r="G27" s="172">
        <f t="shared" si="10"/>
        <v>15920.52</v>
      </c>
      <c r="H27" s="172">
        <f t="shared" si="10"/>
        <v>11940.39</v>
      </c>
    </row>
    <row r="28" spans="2:22" ht="12.75" customHeight="1"/>
    <row r="29" spans="2:22" ht="12.75" customHeight="1">
      <c r="B29" s="1" t="s">
        <v>99</v>
      </c>
    </row>
    <row r="30" spans="2:22" ht="12.75" customHeight="1">
      <c r="B30" s="110" t="s">
        <v>114</v>
      </c>
      <c r="C30" s="111"/>
      <c r="D30" s="111"/>
      <c r="E30" s="111"/>
      <c r="F30" s="112"/>
      <c r="G30" s="112"/>
    </row>
    <row r="31" spans="2:22" ht="12.75" customHeight="1">
      <c r="B31" t="s">
        <v>100</v>
      </c>
    </row>
    <row r="32" spans="2:2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</sheetData>
  <mergeCells count="11">
    <mergeCell ref="B17:E17"/>
    <mergeCell ref="F7:H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7A8A1-7DF9-426F-B9CA-F6944A6BE673}">
  <dimension ref="B1:F18"/>
  <sheetViews>
    <sheetView workbookViewId="0"/>
  </sheetViews>
  <sheetFormatPr defaultColWidth="9.109375" defaultRowHeight="15"/>
  <cols>
    <col min="1" max="1" width="9.109375" style="6"/>
    <col min="2" max="2" width="35.6640625" style="6" customWidth="1"/>
    <col min="3" max="6" width="22.109375" style="6" customWidth="1"/>
    <col min="7" max="16384" width="9.109375" style="6"/>
  </cols>
  <sheetData>
    <row r="1" spans="2:6" ht="21">
      <c r="B1" s="159" t="s">
        <v>153</v>
      </c>
    </row>
    <row r="2" spans="2:6">
      <c r="B2" s="1" t="s">
        <v>154</v>
      </c>
    </row>
    <row r="3" spans="2:6">
      <c r="B3" s="1" t="s">
        <v>155</v>
      </c>
    </row>
    <row r="5" spans="2:6" ht="46.8">
      <c r="B5" s="160" t="s">
        <v>156</v>
      </c>
      <c r="C5" s="160" t="s">
        <v>101</v>
      </c>
      <c r="D5" s="160" t="s">
        <v>102</v>
      </c>
      <c r="E5" s="160" t="s">
        <v>103</v>
      </c>
      <c r="F5" s="160" t="s">
        <v>104</v>
      </c>
    </row>
    <row r="6" spans="2:6">
      <c r="B6" s="161" t="s">
        <v>108</v>
      </c>
      <c r="C6" s="164">
        <v>43938</v>
      </c>
      <c r="D6" s="164">
        <v>47022</v>
      </c>
      <c r="E6" s="164">
        <v>47213</v>
      </c>
      <c r="F6" s="164">
        <v>47648</v>
      </c>
    </row>
    <row r="7" spans="2:6">
      <c r="B7" s="161" t="s">
        <v>110</v>
      </c>
      <c r="C7" s="164">
        <v>52725</v>
      </c>
      <c r="D7" s="164">
        <v>56426</v>
      </c>
      <c r="E7" s="164">
        <v>56655</v>
      </c>
      <c r="F7" s="164">
        <v>57178</v>
      </c>
    </row>
    <row r="8" spans="2:6">
      <c r="B8" s="161" t="s">
        <v>109</v>
      </c>
      <c r="C8" s="164">
        <v>62099</v>
      </c>
      <c r="D8" s="164">
        <v>66458</v>
      </c>
      <c r="E8" s="164">
        <v>66727</v>
      </c>
      <c r="F8" s="164">
        <v>67342</v>
      </c>
    </row>
    <row r="9" spans="2:6">
      <c r="B9" s="161" t="s">
        <v>111</v>
      </c>
      <c r="C9" s="164">
        <v>80728</v>
      </c>
      <c r="D9" s="164">
        <v>86396</v>
      </c>
      <c r="E9" s="164">
        <v>86745</v>
      </c>
      <c r="F9" s="164">
        <v>87546</v>
      </c>
    </row>
    <row r="10" spans="2:6" ht="28.8">
      <c r="B10" s="162" t="s">
        <v>157</v>
      </c>
      <c r="C10" s="83"/>
      <c r="D10" s="83"/>
      <c r="E10" s="83"/>
      <c r="F10" s="83"/>
    </row>
    <row r="11" spans="2:6">
      <c r="B11" s="161" t="str">
        <f>B6</f>
        <v>Post-Graduate Fellow (R3)</v>
      </c>
      <c r="C11" s="165">
        <f>C6/2080</f>
        <v>21.12</v>
      </c>
      <c r="D11" s="165">
        <f t="shared" ref="D11:F11" si="0">D6/2080</f>
        <v>22.61</v>
      </c>
      <c r="E11" s="165">
        <f t="shared" si="0"/>
        <v>22.7</v>
      </c>
      <c r="F11" s="165">
        <f t="shared" si="0"/>
        <v>22.91</v>
      </c>
    </row>
    <row r="12" spans="2:6">
      <c r="B12" s="161" t="str">
        <f>B7</f>
        <v>Research Associate (R4)</v>
      </c>
      <c r="C12" s="165">
        <f t="shared" ref="C12:F14" si="1">C7/2080</f>
        <v>25.35</v>
      </c>
      <c r="D12" s="165">
        <f t="shared" si="1"/>
        <v>27.13</v>
      </c>
      <c r="E12" s="165">
        <f t="shared" si="1"/>
        <v>27.24</v>
      </c>
      <c r="F12" s="165">
        <f t="shared" si="1"/>
        <v>27.49</v>
      </c>
    </row>
    <row r="13" spans="2:6">
      <c r="B13" s="161" t="str">
        <f>B8</f>
        <v>Senior Research Associate (R5)</v>
      </c>
      <c r="C13" s="165">
        <f t="shared" si="1"/>
        <v>29.86</v>
      </c>
      <c r="D13" s="165">
        <f t="shared" si="1"/>
        <v>31.95</v>
      </c>
      <c r="E13" s="165">
        <f t="shared" si="1"/>
        <v>32.08</v>
      </c>
      <c r="F13" s="165">
        <f t="shared" si="1"/>
        <v>32.380000000000003</v>
      </c>
    </row>
    <row r="14" spans="2:6">
      <c r="B14" s="161" t="str">
        <f>B9</f>
        <v>Principal Research Associate (R6)</v>
      </c>
      <c r="C14" s="165">
        <f t="shared" si="1"/>
        <v>38.81</v>
      </c>
      <c r="D14" s="165">
        <f t="shared" si="1"/>
        <v>41.54</v>
      </c>
      <c r="E14" s="165">
        <f t="shared" si="1"/>
        <v>41.7</v>
      </c>
      <c r="F14" s="165">
        <f t="shared" si="1"/>
        <v>42.09</v>
      </c>
    </row>
    <row r="15" spans="2:6">
      <c r="C15" s="163"/>
      <c r="D15" s="163"/>
      <c r="E15" s="163"/>
      <c r="F15" s="163"/>
    </row>
    <row r="16" spans="2:6">
      <c r="B16" s="1" t="s">
        <v>158</v>
      </c>
    </row>
    <row r="18" spans="2:2">
      <c r="B18" s="1" t="s">
        <v>105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F12E3-72C6-4298-932C-6D81B7172AED}">
  <dimension ref="A2:R39"/>
  <sheetViews>
    <sheetView workbookViewId="0"/>
  </sheetViews>
  <sheetFormatPr defaultColWidth="9.109375" defaultRowHeight="13.2"/>
  <cols>
    <col min="1" max="1" width="9.109375" style="137"/>
    <col min="2" max="2" width="5.44140625" style="137" customWidth="1"/>
    <col min="3" max="3" width="9.5546875" style="137" customWidth="1"/>
    <col min="4" max="12" width="9.109375" style="137"/>
    <col min="13" max="13" width="7" style="137" customWidth="1"/>
    <col min="14" max="16384" width="9.109375" style="137"/>
  </cols>
  <sheetData>
    <row r="2" spans="1:18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</row>
    <row r="3" spans="1:18" ht="17.399999999999999">
      <c r="A3" s="139" t="s">
        <v>126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</row>
    <row r="5" spans="1:18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</row>
    <row r="6" spans="1:18" ht="15.6">
      <c r="A6" s="228" t="s">
        <v>112</v>
      </c>
      <c r="B6" s="228"/>
      <c r="C6" s="228"/>
      <c r="D6" s="22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</row>
    <row r="7" spans="1:18">
      <c r="A7" s="138" t="s">
        <v>127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</row>
    <row r="8" spans="1:18">
      <c r="A8" s="138" t="s">
        <v>128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</row>
    <row r="9" spans="1:18">
      <c r="A9" s="138" t="s">
        <v>129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</row>
    <row r="10" spans="1:18">
      <c r="A10" s="138" t="s">
        <v>130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</row>
    <row r="11" spans="1:18">
      <c r="A11" s="138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</row>
    <row r="12" spans="1:18">
      <c r="A12" s="138"/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</row>
    <row r="13" spans="1:18" ht="15.6">
      <c r="A13" s="229" t="s">
        <v>131</v>
      </c>
      <c r="B13" s="229"/>
      <c r="C13" s="229"/>
      <c r="D13" s="229"/>
      <c r="E13" s="229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</row>
    <row r="14" spans="1:18">
      <c r="A14" s="138" t="s">
        <v>132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</row>
    <row r="15" spans="1:18">
      <c r="A15" s="140" t="s">
        <v>133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</row>
    <row r="16" spans="1:18">
      <c r="A16" s="138" t="s">
        <v>134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8">
      <c r="A17" s="138" t="s">
        <v>135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</row>
    <row r="18" spans="1:18">
      <c r="A18" s="138" t="s">
        <v>136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</row>
    <row r="19" spans="1:18">
      <c r="A19" s="138" t="s">
        <v>137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</row>
    <row r="20" spans="1:18">
      <c r="A20" s="138" t="s">
        <v>138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</row>
    <row r="21" spans="1:18">
      <c r="A21" s="138" t="s">
        <v>139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</row>
    <row r="22" spans="1:18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</row>
    <row r="23" spans="1:18">
      <c r="A23" s="138" t="s">
        <v>140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</row>
    <row r="24" spans="1:18">
      <c r="A24" s="141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</row>
    <row r="25" spans="1:18">
      <c r="A25" s="138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</row>
    <row r="26" spans="1:18" ht="15.6">
      <c r="A26" s="229" t="s">
        <v>141</v>
      </c>
      <c r="B26" s="229"/>
      <c r="C26" s="229"/>
      <c r="D26" s="229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</row>
    <row r="27" spans="1:18">
      <c r="A27" s="138" t="s">
        <v>142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</row>
    <row r="28" spans="1:18">
      <c r="A28" s="138" t="s">
        <v>143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</row>
    <row r="29" spans="1:18">
      <c r="A29" s="138" t="s">
        <v>144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</row>
    <row r="30" spans="1:18">
      <c r="A30" s="138" t="s">
        <v>145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</row>
    <row r="31" spans="1:18">
      <c r="A31" s="138" t="s">
        <v>146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</row>
    <row r="32" spans="1:18">
      <c r="A32" s="138" t="s">
        <v>147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</row>
    <row r="33" spans="1:18">
      <c r="A33" s="138" t="s">
        <v>148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</row>
    <row r="34" spans="1:18">
      <c r="A34" s="138" t="s">
        <v>149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</row>
    <row r="35" spans="1:18" ht="15.6">
      <c r="A35" s="142"/>
    </row>
    <row r="39" spans="1:18">
      <c r="A39" s="138"/>
    </row>
  </sheetData>
  <mergeCells count="3">
    <mergeCell ref="A6:D6"/>
    <mergeCell ref="A13:E13"/>
    <mergeCell ref="A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WMU Budget</vt:lpstr>
      <vt:lpstr>Forecasting Tips</vt:lpstr>
      <vt:lpstr>FocusGroups&amp;Workshops</vt:lpstr>
      <vt:lpstr>Salaries</vt:lpstr>
      <vt:lpstr>Fringe</vt:lpstr>
      <vt:lpstr>2026-2027 Grad</vt:lpstr>
      <vt:lpstr>Research Staff</vt:lpstr>
      <vt:lpstr>Temp vs IC vs Subaward</vt:lpstr>
    </vt:vector>
  </TitlesOfParts>
  <Company>Western Michigan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WMUFaculty</dc:creator>
  <cp:lastModifiedBy>JAMcLeod</cp:lastModifiedBy>
  <cp:lastPrinted>2008-01-18T21:33:33Z</cp:lastPrinted>
  <dcterms:created xsi:type="dcterms:W3CDTF">2007-01-05T16:31:09Z</dcterms:created>
  <dcterms:modified xsi:type="dcterms:W3CDTF">2026-07-22T18:53:12Z</dcterms:modified>
</cp:coreProperties>
</file>