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https://wmich-my.sharepoint.com/personal/frh6849_wmich_edu/Documents/Desktop/"/>
    </mc:Choice>
  </mc:AlternateContent>
  <xr:revisionPtr revIDLastSave="0" documentId="8_{5A23853B-49D0-4AB7-B5AF-C198747F0B29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0" i="1" l="1"/>
  <c r="E20" i="1" s="1"/>
  <c r="E51" i="1"/>
  <c r="E53" i="1" s="1"/>
  <c r="F70" i="1"/>
  <c r="G70" i="1"/>
  <c r="H70" i="1"/>
  <c r="I70" i="1"/>
  <c r="E70" i="1"/>
  <c r="J69" i="1"/>
  <c r="J62" i="1"/>
  <c r="J61" i="1"/>
  <c r="F51" i="1"/>
  <c r="F53" i="1" s="1"/>
  <c r="G51" i="1"/>
  <c r="G53" i="1" s="1"/>
  <c r="H51" i="1"/>
  <c r="H53" i="1" s="1"/>
  <c r="I51" i="1"/>
  <c r="I53" i="1" s="1"/>
  <c r="H41" i="1"/>
  <c r="I41" i="1"/>
  <c r="F39" i="1"/>
  <c r="F41" i="1" s="1"/>
  <c r="G39" i="1"/>
  <c r="G41" i="1" s="1"/>
  <c r="H39" i="1"/>
  <c r="I39" i="1"/>
  <c r="I54" i="1" l="1"/>
  <c r="H54" i="1"/>
  <c r="G54" i="1"/>
  <c r="F54" i="1"/>
  <c r="F55" i="1" l="1"/>
  <c r="F56" i="1" s="1"/>
  <c r="H55" i="1"/>
  <c r="H56" i="1" s="1"/>
  <c r="I55" i="1"/>
  <c r="I56" i="1" s="1"/>
  <c r="G55" i="1"/>
  <c r="G56" i="1" s="1"/>
  <c r="I42" i="1"/>
  <c r="H42" i="1"/>
  <c r="G42" i="1"/>
  <c r="F42" i="1"/>
  <c r="F21" i="1"/>
  <c r="G21" i="1"/>
  <c r="H21" i="1"/>
  <c r="I21" i="1"/>
  <c r="M39" i="1"/>
  <c r="E42" i="1" l="1"/>
  <c r="E43" i="1" s="1"/>
  <c r="E54" i="1"/>
  <c r="I43" i="1"/>
  <c r="I44" i="1" s="1"/>
  <c r="H43" i="1"/>
  <c r="H44" i="1" s="1"/>
  <c r="F43" i="1"/>
  <c r="F44" i="1" s="1"/>
  <c r="G43" i="1"/>
  <c r="G44" i="1" s="1"/>
  <c r="E55" i="1" l="1"/>
  <c r="E56" i="1" s="1"/>
  <c r="J56" i="1" s="1"/>
  <c r="E44" i="1"/>
  <c r="J44" i="1" s="1"/>
  <c r="J68" i="1"/>
  <c r="J67" i="1"/>
  <c r="J66" i="1"/>
  <c r="J65" i="1"/>
  <c r="J64" i="1"/>
  <c r="J63" i="1"/>
  <c r="J70" i="1" s="1"/>
  <c r="J25" i="1" l="1"/>
  <c r="J26" i="1"/>
  <c r="J27" i="1"/>
  <c r="J28" i="1"/>
  <c r="J29" i="1"/>
  <c r="J24" i="1"/>
  <c r="F30" i="1"/>
  <c r="F32" i="1" s="1"/>
  <c r="F58" i="1" s="1"/>
  <c r="F46" i="1" s="1"/>
  <c r="G30" i="1"/>
  <c r="G32" i="1" s="1"/>
  <c r="G58" i="1" s="1"/>
  <c r="G46" i="1" s="1"/>
  <c r="H30" i="1"/>
  <c r="H32" i="1" s="1"/>
  <c r="H58" i="1" s="1"/>
  <c r="H46" i="1" s="1"/>
  <c r="I30" i="1"/>
  <c r="I32" i="1" s="1"/>
  <c r="I58" i="1" s="1"/>
  <c r="I46" i="1" s="1"/>
  <c r="E30" i="1"/>
  <c r="J30" i="1" l="1"/>
  <c r="J20" i="1"/>
  <c r="E19" i="1"/>
  <c r="J19" i="1" s="1"/>
  <c r="E18" i="1"/>
  <c r="J18" i="1" s="1"/>
  <c r="E21" i="1" l="1"/>
  <c r="E32" i="1" l="1"/>
  <c r="J21" i="1"/>
  <c r="E46" i="1" l="1"/>
  <c r="J46" i="1" s="1"/>
  <c r="E58" i="1"/>
  <c r="J58" i="1" s="1"/>
  <c r="J32" i="1"/>
</calcChain>
</file>

<file path=xl/sharedStrings.xml><?xml version="1.0" encoding="utf-8"?>
<sst xmlns="http://schemas.openxmlformats.org/spreadsheetml/2006/main" count="106" uniqueCount="76">
  <si>
    <t>Department:</t>
  </si>
  <si>
    <t>College/Unit:</t>
  </si>
  <si>
    <t>Position Number:</t>
  </si>
  <si>
    <t>Vacated Reason:</t>
  </si>
  <si>
    <t>Appointment Type (Continuing/Terminal):</t>
  </si>
  <si>
    <t>Position Requested (New, Replacement):</t>
  </si>
  <si>
    <t>Anticipated Hire Date:</t>
  </si>
  <si>
    <t>Expense</t>
  </si>
  <si>
    <t>Salary/Benefits</t>
  </si>
  <si>
    <t>Base Hire Salary</t>
  </si>
  <si>
    <t>Stipend</t>
  </si>
  <si>
    <t>subtotal salary/stipend/benefits</t>
  </si>
  <si>
    <t>FY24</t>
  </si>
  <si>
    <t>FY25</t>
  </si>
  <si>
    <t>FY26</t>
  </si>
  <si>
    <t>FY27</t>
  </si>
  <si>
    <t>FY28</t>
  </si>
  <si>
    <t>Totals</t>
  </si>
  <si>
    <t>Other Expenses</t>
  </si>
  <si>
    <t>Rationale:</t>
  </si>
  <si>
    <t>Moving and Relocation</t>
  </si>
  <si>
    <t>Equipment</t>
  </si>
  <si>
    <t>Research/Creative Start-up Support</t>
  </si>
  <si>
    <t>Graduate Student Support</t>
  </si>
  <si>
    <t>Computing needs</t>
  </si>
  <si>
    <t>Other</t>
  </si>
  <si>
    <t>subtotal other expenses</t>
  </si>
  <si>
    <t>TOTAL EXPENSE</t>
  </si>
  <si>
    <t>Contract Period (AY, Alt AY, FY, 10 mo):</t>
  </si>
  <si>
    <t>College Reserve</t>
  </si>
  <si>
    <t>Provost/President</t>
  </si>
  <si>
    <t>Restricted funds (Gifts &amp; Endowments)</t>
  </si>
  <si>
    <t>Clinical Income</t>
  </si>
  <si>
    <t>External Grant Funding</t>
  </si>
  <si>
    <t>F&amp;A Funding</t>
  </si>
  <si>
    <t>Tuition Only Rate (Per SCH)*</t>
  </si>
  <si>
    <t>College 5 year ESTIMATED Projection - Faculty Hire Posting</t>
  </si>
  <si>
    <t>2-year average</t>
  </si>
  <si>
    <t>6-year average</t>
  </si>
  <si>
    <t>2022-23 Blended Tuition Rate**</t>
  </si>
  <si>
    <t>**Based on census numbers and the various tuition levels fall and spring</t>
  </si>
  <si>
    <t>*Use Blended Tuition Rate</t>
  </si>
  <si>
    <t>Describe the long-term prospect for success</t>
  </si>
  <si>
    <t>for this position:</t>
  </si>
  <si>
    <t>Differential Credit Hour rate (if applicable)</t>
  </si>
  <si>
    <t>TOTAL Tuition Only Rate (Per SCH)*</t>
  </si>
  <si>
    <t>Credit hours per course</t>
  </si>
  <si>
    <t>Students per course</t>
  </si>
  <si>
    <t>Total Credit Hours</t>
  </si>
  <si>
    <t>Less UPA (43.15%)</t>
  </si>
  <si>
    <t>Balance Tuition Revenue Remaining</t>
  </si>
  <si>
    <t>Research Funding</t>
  </si>
  <si>
    <t>2022-23</t>
  </si>
  <si>
    <t>2023-24</t>
  </si>
  <si>
    <t>2024-25</t>
  </si>
  <si>
    <t>2025-26</t>
  </si>
  <si>
    <t>2026-27</t>
  </si>
  <si>
    <t>Assumed Teaching Load AY or FY:</t>
  </si>
  <si>
    <t>Total Credit Hours for AY</t>
  </si>
  <si>
    <t>TOTAL REVENUE PER AY</t>
  </si>
  <si>
    <r>
      <t>Tuition Revenue -</t>
    </r>
    <r>
      <rPr>
        <b/>
        <sz val="14"/>
        <color rgb="FFFF0000"/>
        <rFont val="Calibri"/>
        <family val="2"/>
        <scheme val="minor"/>
      </rPr>
      <t xml:space="preserve"> </t>
    </r>
    <r>
      <rPr>
        <b/>
        <sz val="14"/>
        <rFont val="Calibri"/>
        <family val="2"/>
        <scheme val="minor"/>
      </rPr>
      <t xml:space="preserve">USE FOR </t>
    </r>
    <r>
      <rPr>
        <b/>
        <sz val="14"/>
        <color rgb="FFFF0000"/>
        <rFont val="Calibri"/>
        <family val="2"/>
        <scheme val="minor"/>
      </rPr>
      <t xml:space="preserve">AY </t>
    </r>
    <r>
      <rPr>
        <b/>
        <sz val="14"/>
        <rFont val="Calibri"/>
        <family val="2"/>
        <scheme val="minor"/>
      </rPr>
      <t>FACULTY</t>
    </r>
  </si>
  <si>
    <r>
      <t>Tuition Revenue -</t>
    </r>
    <r>
      <rPr>
        <b/>
        <sz val="14"/>
        <color rgb="FFFF0000"/>
        <rFont val="Calibri"/>
        <family val="2"/>
        <scheme val="minor"/>
      </rPr>
      <t xml:space="preserve"> </t>
    </r>
    <r>
      <rPr>
        <b/>
        <sz val="14"/>
        <rFont val="Calibri"/>
        <family val="2"/>
        <scheme val="minor"/>
      </rPr>
      <t xml:space="preserve">USE FOR </t>
    </r>
    <r>
      <rPr>
        <b/>
        <sz val="14"/>
        <color rgb="FF00B0F0"/>
        <rFont val="Calibri"/>
        <family val="2"/>
        <scheme val="minor"/>
      </rPr>
      <t>FY</t>
    </r>
    <r>
      <rPr>
        <b/>
        <sz val="14"/>
        <color rgb="FFFF0000"/>
        <rFont val="Calibri"/>
        <family val="2"/>
        <scheme val="minor"/>
      </rPr>
      <t xml:space="preserve"> </t>
    </r>
    <r>
      <rPr>
        <b/>
        <sz val="14"/>
        <rFont val="Calibri"/>
        <family val="2"/>
        <scheme val="minor"/>
      </rPr>
      <t>FACULTY</t>
    </r>
  </si>
  <si>
    <t>Total Credit Hours for FY</t>
  </si>
  <si>
    <t>TOTAL REVENUE PER FY</t>
  </si>
  <si>
    <t>Courses taught per AY</t>
  </si>
  <si>
    <t>Courses taught per FY</t>
  </si>
  <si>
    <t>Existing Line (fringe loaded)</t>
  </si>
  <si>
    <t>TOTAL OTHER FUNDING SOURCES</t>
  </si>
  <si>
    <t>Other Funding Sources</t>
  </si>
  <si>
    <t>NET GAIN/LOSS if AY Faculty</t>
  </si>
  <si>
    <t>NET GAIN/LOSS if FY Faculty</t>
  </si>
  <si>
    <t xml:space="preserve">Complete only one tuition revenue section below, not both. </t>
  </si>
  <si>
    <t>Numbers listed for informational purposes only; please replace with your own numbers. DO NOT change the formulas</t>
  </si>
  <si>
    <t>Provided by Institutional Research</t>
  </si>
  <si>
    <t>Revised 07/13/2023</t>
  </si>
  <si>
    <t>Fringe Benefits (47.40%)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</si>
</sst>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3"/>
      <color theme="0"/>
      <name val="Calibri"/>
      <family val="2"/>
      <scheme val="minor"/>
    </font>
    <font>
      <sz val="11"/>
      <name val="Calibri"/>
      <family val="2"/>
      <scheme val="minor"/>
    </font>
    <font>
      <sz val="15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color rgb="FF00B0F0"/>
      <name val="Calibri"/>
      <family val="2"/>
      <scheme val="minor"/>
    </font>
    <font>
      <b/>
      <i/>
      <sz val="14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0"/>
      <name val="Calibri"/>
      <family val="2"/>
      <scheme val="minor"/>
    </font>
    <font>
      <b/>
      <i/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1C500"/>
        <bgColor indexed="64"/>
      </patternFill>
    </fill>
    <fill>
      <patternFill patternType="solid">
        <fgColor rgb="FF532E1F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/>
      <top/>
      <bottom/>
      <diagonal/>
    </border>
    <border>
      <left/>
      <right style="thick">
        <color rgb="FFFF0000"/>
      </right>
      <top/>
      <bottom/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 style="thick">
        <color rgb="FF00B0F0"/>
      </left>
      <right/>
      <top style="thick">
        <color rgb="FF00B0F0"/>
      </top>
      <bottom/>
      <diagonal/>
    </border>
    <border>
      <left/>
      <right/>
      <top style="thick">
        <color rgb="FF00B0F0"/>
      </top>
      <bottom/>
      <diagonal/>
    </border>
    <border>
      <left style="thin">
        <color auto="1"/>
      </left>
      <right style="thin">
        <color auto="1"/>
      </right>
      <top style="thick">
        <color rgb="FF00B0F0"/>
      </top>
      <bottom style="thin">
        <color auto="1"/>
      </bottom>
      <diagonal/>
    </border>
    <border>
      <left style="thin">
        <color auto="1"/>
      </left>
      <right style="thick">
        <color rgb="FF00B0F0"/>
      </right>
      <top style="thick">
        <color rgb="FF00B0F0"/>
      </top>
      <bottom style="thin">
        <color auto="1"/>
      </bottom>
      <diagonal/>
    </border>
    <border>
      <left style="thick">
        <color rgb="FF00B0F0"/>
      </left>
      <right/>
      <top/>
      <bottom/>
      <diagonal/>
    </border>
    <border>
      <left style="thin">
        <color auto="1"/>
      </left>
      <right style="thick">
        <color rgb="FF00B0F0"/>
      </right>
      <top style="thin">
        <color auto="1"/>
      </top>
      <bottom style="thin">
        <color auto="1"/>
      </bottom>
      <diagonal/>
    </border>
    <border>
      <left style="thick">
        <color rgb="FF00B0F0"/>
      </left>
      <right/>
      <top/>
      <bottom style="thick">
        <color rgb="FF00B0F0"/>
      </bottom>
      <diagonal/>
    </border>
    <border>
      <left/>
      <right/>
      <top/>
      <bottom style="thick">
        <color rgb="FF00B0F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rgb="FF00B0F0"/>
      </bottom>
      <diagonal/>
    </border>
    <border>
      <left style="thin">
        <color auto="1"/>
      </left>
      <right style="thick">
        <color rgb="FF00B0F0"/>
      </right>
      <top style="thin">
        <color auto="1"/>
      </top>
      <bottom style="thick">
        <color rgb="FF00B0F0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26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3" xfId="0" applyBorder="1"/>
    <xf numFmtId="164" fontId="0" fillId="0" borderId="3" xfId="0" applyNumberFormat="1" applyBorder="1"/>
    <xf numFmtId="164" fontId="0" fillId="0" borderId="3" xfId="1" applyNumberFormat="1" applyFont="1" applyBorder="1"/>
    <xf numFmtId="164" fontId="0" fillId="0" borderId="0" xfId="0" applyNumberFormat="1"/>
    <xf numFmtId="0" fontId="5" fillId="2" borderId="2" xfId="0" applyFont="1" applyFill="1" applyBorder="1"/>
    <xf numFmtId="0" fontId="7" fillId="2" borderId="2" xfId="0" applyFont="1" applyFill="1" applyBorder="1"/>
    <xf numFmtId="164" fontId="7" fillId="2" borderId="2" xfId="1" applyNumberFormat="1" applyFont="1" applyFill="1" applyBorder="1"/>
    <xf numFmtId="0" fontId="5" fillId="3" borderId="3" xfId="0" applyFont="1" applyFill="1" applyBorder="1"/>
    <xf numFmtId="164" fontId="7" fillId="0" borderId="2" xfId="1" applyNumberFormat="1" applyFont="1" applyFill="1" applyBorder="1"/>
    <xf numFmtId="0" fontId="0" fillId="0" borderId="4" xfId="0" applyBorder="1"/>
    <xf numFmtId="0" fontId="0" fillId="0" borderId="6" xfId="0" applyBorder="1"/>
    <xf numFmtId="0" fontId="0" fillId="0" borderId="7" xfId="0" applyBorder="1"/>
    <xf numFmtId="165" fontId="0" fillId="0" borderId="8" xfId="2" applyNumberFormat="1" applyFont="1" applyBorder="1" applyAlignment="1">
      <alignment horizontal="left"/>
    </xf>
    <xf numFmtId="0" fontId="0" fillId="0" borderId="0" xfId="0" applyBorder="1" applyAlignment="1">
      <alignment vertical="top" wrapText="1"/>
    </xf>
    <xf numFmtId="0" fontId="0" fillId="5" borderId="14" xfId="0" applyFill="1" applyBorder="1"/>
    <xf numFmtId="5" fontId="7" fillId="5" borderId="0" xfId="2" applyNumberFormat="1" applyFont="1" applyFill="1" applyBorder="1"/>
    <xf numFmtId="0" fontId="0" fillId="0" borderId="0" xfId="0" applyBorder="1"/>
    <xf numFmtId="164" fontId="0" fillId="0" borderId="0" xfId="0" applyNumberFormat="1" applyBorder="1"/>
    <xf numFmtId="0" fontId="0" fillId="0" borderId="0" xfId="0" applyBorder="1" applyAlignment="1">
      <alignment horizontal="right"/>
    </xf>
    <xf numFmtId="0" fontId="0" fillId="0" borderId="0" xfId="0" applyFill="1" applyBorder="1" applyAlignment="1">
      <alignment horizontal="right"/>
    </xf>
    <xf numFmtId="0" fontId="9" fillId="0" borderId="0" xfId="0" applyFont="1" applyBorder="1" applyAlignment="1">
      <alignment horizontal="right"/>
    </xf>
    <xf numFmtId="0" fontId="9" fillId="0" borderId="0" xfId="0" applyFont="1" applyBorder="1"/>
    <xf numFmtId="0" fontId="9" fillId="0" borderId="0" xfId="0" applyFont="1" applyFill="1" applyBorder="1" applyAlignment="1">
      <alignment horizontal="right"/>
    </xf>
    <xf numFmtId="0" fontId="0" fillId="0" borderId="5" xfId="0" applyBorder="1"/>
    <xf numFmtId="0" fontId="9" fillId="0" borderId="3" xfId="0" applyFont="1" applyBorder="1"/>
    <xf numFmtId="164" fontId="0" fillId="5" borderId="3" xfId="0" applyNumberFormat="1" applyFill="1" applyBorder="1"/>
    <xf numFmtId="165" fontId="0" fillId="0" borderId="0" xfId="2" applyNumberFormat="1" applyFont="1" applyBorder="1" applyAlignment="1">
      <alignment horizontal="left"/>
    </xf>
    <xf numFmtId="0" fontId="0" fillId="5" borderId="0" xfId="0" applyFill="1" applyBorder="1"/>
    <xf numFmtId="0" fontId="4" fillId="5" borderId="0" xfId="0" applyFont="1" applyFill="1" applyBorder="1" applyAlignment="1">
      <alignment horizontal="right"/>
    </xf>
    <xf numFmtId="0" fontId="0" fillId="5" borderId="8" xfId="0" applyFill="1" applyBorder="1"/>
    <xf numFmtId="0" fontId="5" fillId="3" borderId="0" xfId="0" applyFont="1" applyFill="1" applyBorder="1"/>
    <xf numFmtId="164" fontId="0" fillId="0" borderId="3" xfId="1" applyNumberFormat="1" applyFont="1" applyFill="1" applyBorder="1"/>
    <xf numFmtId="164" fontId="0" fillId="4" borderId="3" xfId="1" applyNumberFormat="1" applyFont="1" applyFill="1" applyBorder="1"/>
    <xf numFmtId="0" fontId="0" fillId="2" borderId="0" xfId="0" applyFill="1"/>
    <xf numFmtId="0" fontId="4" fillId="2" borderId="0" xfId="0" applyFont="1" applyFill="1" applyAlignment="1">
      <alignment horizontal="right"/>
    </xf>
    <xf numFmtId="164" fontId="0" fillId="2" borderId="3" xfId="0" applyNumberFormat="1" applyFill="1" applyBorder="1"/>
    <xf numFmtId="0" fontId="0" fillId="5" borderId="11" xfId="0" applyFill="1" applyBorder="1"/>
    <xf numFmtId="5" fontId="7" fillId="5" borderId="12" xfId="2" applyNumberFormat="1" applyFont="1" applyFill="1" applyBorder="1"/>
    <xf numFmtId="0" fontId="0" fillId="5" borderId="12" xfId="0" applyFill="1" applyBorder="1"/>
    <xf numFmtId="0" fontId="0" fillId="5" borderId="13" xfId="0" applyFill="1" applyBorder="1"/>
    <xf numFmtId="0" fontId="0" fillId="5" borderId="15" xfId="0" applyFill="1" applyBorder="1"/>
    <xf numFmtId="0" fontId="0" fillId="5" borderId="16" xfId="0" applyFill="1" applyBorder="1"/>
    <xf numFmtId="5" fontId="7" fillId="5" borderId="17" xfId="2" applyNumberFormat="1" applyFont="1" applyFill="1" applyBorder="1"/>
    <xf numFmtId="0" fontId="0" fillId="5" borderId="17" xfId="0" applyFill="1" applyBorder="1"/>
    <xf numFmtId="0" fontId="0" fillId="5" borderId="18" xfId="0" applyFill="1" applyBorder="1"/>
    <xf numFmtId="0" fontId="0" fillId="0" borderId="20" xfId="0" applyBorder="1"/>
    <xf numFmtId="0" fontId="5" fillId="3" borderId="20" xfId="0" applyFont="1" applyFill="1" applyBorder="1"/>
    <xf numFmtId="0" fontId="5" fillId="3" borderId="21" xfId="0" applyFont="1" applyFill="1" applyBorder="1"/>
    <xf numFmtId="0" fontId="0" fillId="0" borderId="22" xfId="0" applyBorder="1"/>
    <xf numFmtId="0" fontId="0" fillId="0" borderId="23" xfId="0" applyBorder="1"/>
    <xf numFmtId="0" fontId="9" fillId="0" borderId="22" xfId="0" applyFont="1" applyFill="1" applyBorder="1" applyAlignment="1">
      <alignment horizontal="right"/>
    </xf>
    <xf numFmtId="164" fontId="0" fillId="0" borderId="0" xfId="1" applyNumberFormat="1" applyFont="1" applyBorder="1"/>
    <xf numFmtId="0" fontId="0" fillId="0" borderId="24" xfId="0" applyBorder="1"/>
    <xf numFmtId="0" fontId="0" fillId="5" borderId="25" xfId="0" applyFill="1" applyBorder="1"/>
    <xf numFmtId="0" fontId="9" fillId="5" borderId="25" xfId="0" applyFont="1" applyFill="1" applyBorder="1" applyAlignment="1">
      <alignment horizontal="right"/>
    </xf>
    <xf numFmtId="164" fontId="0" fillId="5" borderId="25" xfId="0" applyNumberFormat="1" applyFill="1" applyBorder="1"/>
    <xf numFmtId="164" fontId="0" fillId="5" borderId="26" xfId="0" applyNumberFormat="1" applyFill="1" applyBorder="1"/>
    <xf numFmtId="0" fontId="0" fillId="0" borderId="28" xfId="0" applyBorder="1"/>
    <xf numFmtId="0" fontId="5" fillId="3" borderId="29" xfId="0" applyFont="1" applyFill="1" applyBorder="1"/>
    <xf numFmtId="0" fontId="5" fillId="3" borderId="30" xfId="0" applyFont="1" applyFill="1" applyBorder="1"/>
    <xf numFmtId="0" fontId="0" fillId="0" borderId="31" xfId="0" applyBorder="1"/>
    <xf numFmtId="0" fontId="0" fillId="0" borderId="32" xfId="0" applyBorder="1"/>
    <xf numFmtId="0" fontId="9" fillId="0" borderId="31" xfId="0" applyFont="1" applyFill="1" applyBorder="1" applyAlignment="1">
      <alignment horizontal="right"/>
    </xf>
    <xf numFmtId="0" fontId="0" fillId="0" borderId="33" xfId="0" applyBorder="1"/>
    <xf numFmtId="0" fontId="0" fillId="5" borderId="34" xfId="0" applyFill="1" applyBorder="1"/>
    <xf numFmtId="0" fontId="9" fillId="5" borderId="34" xfId="0" applyFont="1" applyFill="1" applyBorder="1" applyAlignment="1">
      <alignment horizontal="right"/>
    </xf>
    <xf numFmtId="164" fontId="0" fillId="5" borderId="35" xfId="0" applyNumberFormat="1" applyFill="1" applyBorder="1"/>
    <xf numFmtId="164" fontId="0" fillId="5" borderId="36" xfId="0" applyNumberFormat="1" applyFill="1" applyBorder="1"/>
    <xf numFmtId="0" fontId="0" fillId="0" borderId="0" xfId="0" applyFont="1"/>
    <xf numFmtId="164" fontId="7" fillId="0" borderId="3" xfId="1" applyNumberFormat="1" applyFont="1" applyFill="1" applyBorder="1"/>
    <xf numFmtId="0" fontId="0" fillId="0" borderId="12" xfId="0" applyBorder="1"/>
    <xf numFmtId="0" fontId="0" fillId="0" borderId="13" xfId="0" applyBorder="1"/>
    <xf numFmtId="0" fontId="5" fillId="3" borderId="37" xfId="0" applyFont="1" applyFill="1" applyBorder="1"/>
    <xf numFmtId="164" fontId="0" fillId="0" borderId="37" xfId="0" applyNumberFormat="1" applyBorder="1"/>
    <xf numFmtId="0" fontId="3" fillId="0" borderId="0" xfId="0" applyFont="1" applyBorder="1" applyAlignment="1">
      <alignment horizontal="right"/>
    </xf>
    <xf numFmtId="0" fontId="0" fillId="0" borderId="15" xfId="0" applyBorder="1"/>
    <xf numFmtId="164" fontId="0" fillId="0" borderId="37" xfId="1" applyNumberFormat="1" applyFont="1" applyBorder="1"/>
    <xf numFmtId="164" fontId="0" fillId="5" borderId="37" xfId="0" applyNumberFormat="1" applyFill="1" applyBorder="1"/>
    <xf numFmtId="0" fontId="0" fillId="0" borderId="17" xfId="0" applyBorder="1"/>
    <xf numFmtId="164" fontId="0" fillId="0" borderId="17" xfId="0" applyNumberFormat="1" applyBorder="1"/>
    <xf numFmtId="0" fontId="0" fillId="0" borderId="18" xfId="0" applyBorder="1"/>
    <xf numFmtId="0" fontId="8" fillId="0" borderId="0" xfId="0" applyFont="1"/>
    <xf numFmtId="164" fontId="15" fillId="3" borderId="0" xfId="0" applyNumberFormat="1" applyFont="1" applyFill="1"/>
    <xf numFmtId="0" fontId="14" fillId="3" borderId="0" xfId="0" applyFont="1" applyFill="1"/>
    <xf numFmtId="0" fontId="2" fillId="3" borderId="0" xfId="0" applyFont="1" applyFill="1" applyBorder="1" applyAlignment="1">
      <alignment horizontal="right"/>
    </xf>
    <xf numFmtId="0" fontId="9" fillId="6" borderId="0" xfId="0" applyFont="1" applyFill="1" applyBorder="1" applyAlignment="1">
      <alignment horizontal="right"/>
    </xf>
    <xf numFmtId="0" fontId="0" fillId="6" borderId="0" xfId="0" applyFill="1"/>
    <xf numFmtId="0" fontId="3" fillId="0" borderId="0" xfId="0" applyFont="1" applyBorder="1"/>
    <xf numFmtId="0" fontId="7" fillId="2" borderId="0" xfId="0" applyFont="1" applyFill="1" applyBorder="1"/>
    <xf numFmtId="0" fontId="0" fillId="0" borderId="38" xfId="0" applyBorder="1"/>
    <xf numFmtId="0" fontId="2" fillId="0" borderId="39" xfId="0" applyFont="1" applyBorder="1"/>
    <xf numFmtId="0" fontId="4" fillId="0" borderId="39" xfId="0" applyFont="1" applyBorder="1"/>
    <xf numFmtId="0" fontId="0" fillId="0" borderId="39" xfId="0" applyBorder="1"/>
    <xf numFmtId="0" fontId="0" fillId="0" borderId="40" xfId="0" applyBorder="1"/>
    <xf numFmtId="0" fontId="0" fillId="0" borderId="9" xfId="0" applyFont="1" applyBorder="1"/>
    <xf numFmtId="0" fontId="8" fillId="0" borderId="1" xfId="0" applyFont="1" applyBorder="1"/>
    <xf numFmtId="0" fontId="8" fillId="0" borderId="10" xfId="0" applyFont="1" applyBorder="1"/>
    <xf numFmtId="0" fontId="0" fillId="0" borderId="4" xfId="0" applyBorder="1" applyAlignment="1">
      <alignment vertical="top" wrapText="1"/>
    </xf>
    <xf numFmtId="0" fontId="0" fillId="0" borderId="5" xfId="0" applyBorder="1" applyAlignment="1">
      <alignment vertical="top" wrapText="1"/>
    </xf>
    <xf numFmtId="0" fontId="0" fillId="0" borderId="6" xfId="0" applyBorder="1" applyAlignment="1">
      <alignment vertical="top" wrapText="1"/>
    </xf>
    <xf numFmtId="0" fontId="0" fillId="0" borderId="7" xfId="0" applyBorder="1" applyAlignment="1">
      <alignment vertical="top" wrapText="1"/>
    </xf>
    <xf numFmtId="0" fontId="0" fillId="0" borderId="0" xfId="0" applyBorder="1" applyAlignment="1">
      <alignment vertical="top" wrapText="1"/>
    </xf>
    <xf numFmtId="0" fontId="0" fillId="0" borderId="8" xfId="0" applyBorder="1" applyAlignment="1">
      <alignment vertical="top" wrapText="1"/>
    </xf>
    <xf numFmtId="0" fontId="0" fillId="0" borderId="9" xfId="0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10" xfId="0" applyBorder="1" applyAlignment="1">
      <alignment vertical="top" wrapText="1"/>
    </xf>
    <xf numFmtId="0" fontId="6" fillId="3" borderId="0" xfId="0" applyFont="1" applyFill="1" applyAlignment="1">
      <alignment horizontal="center"/>
    </xf>
    <xf numFmtId="0" fontId="5" fillId="3" borderId="0" xfId="0" applyFont="1" applyFill="1" applyAlignment="1">
      <alignment horizontal="center"/>
    </xf>
    <xf numFmtId="0" fontId="0" fillId="0" borderId="4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13" fillId="3" borderId="0" xfId="0" applyFont="1" applyFill="1" applyAlignment="1">
      <alignment horizontal="right"/>
    </xf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27" xfId="0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0" fontId="16" fillId="0" borderId="17" xfId="0" applyFont="1" applyBorder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colors>
    <mruColors>
      <color rgb="FF532E1F"/>
      <color rgb="FFF1C500"/>
      <color rgb="FFB4AEA7"/>
      <color rgb="FF819595"/>
      <color rgb="FFF18F00"/>
      <color rgb="FF009081"/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72"/>
  <sheetViews>
    <sheetView tabSelected="1" workbookViewId="0">
      <selection activeCell="A21" sqref="A21"/>
    </sheetView>
  </sheetViews>
  <sheetFormatPr defaultRowHeight="14.4" x14ac:dyDescent="0.3"/>
  <cols>
    <col min="1" max="1" width="38.33203125" customWidth="1"/>
    <col min="2" max="2" width="17" customWidth="1"/>
    <col min="3" max="3" width="17.33203125" customWidth="1"/>
    <col min="4" max="4" width="2.6640625" customWidth="1"/>
    <col min="5" max="5" width="11.6640625" bestFit="1" customWidth="1"/>
    <col min="6" max="9" width="9.33203125" bestFit="1" customWidth="1"/>
    <col min="10" max="10" width="11.6640625" bestFit="1" customWidth="1"/>
    <col min="12" max="12" width="40.5546875" bestFit="1" customWidth="1"/>
  </cols>
  <sheetData>
    <row r="1" spans="1:16" ht="17.399999999999999" x14ac:dyDescent="0.35">
      <c r="A1" s="109" t="s">
        <v>36</v>
      </c>
      <c r="B1" s="110"/>
      <c r="C1" s="110"/>
      <c r="D1" s="110"/>
      <c r="E1" s="110"/>
      <c r="F1" s="110"/>
      <c r="G1" s="110"/>
      <c r="H1" s="110"/>
      <c r="I1" s="110"/>
      <c r="J1" s="110"/>
    </row>
    <row r="2" spans="1:16" x14ac:dyDescent="0.3">
      <c r="A2" t="s">
        <v>1</v>
      </c>
      <c r="B2" s="7"/>
    </row>
    <row r="3" spans="1:16" x14ac:dyDescent="0.3">
      <c r="A3" t="s">
        <v>0</v>
      </c>
      <c r="B3" s="7"/>
      <c r="L3" t="s">
        <v>42</v>
      </c>
    </row>
    <row r="4" spans="1:16" x14ac:dyDescent="0.3">
      <c r="E4" t="s">
        <v>19</v>
      </c>
      <c r="L4" t="s">
        <v>43</v>
      </c>
    </row>
    <row r="5" spans="1:16" x14ac:dyDescent="0.3">
      <c r="A5" t="s">
        <v>5</v>
      </c>
      <c r="B5" s="8"/>
      <c r="E5" s="100"/>
      <c r="F5" s="101"/>
      <c r="G5" s="101"/>
      <c r="H5" s="101"/>
      <c r="I5" s="101"/>
      <c r="J5" s="102"/>
      <c r="L5" s="111"/>
      <c r="M5" s="112"/>
      <c r="N5" s="112"/>
      <c r="O5" s="112"/>
      <c r="P5" s="113"/>
    </row>
    <row r="6" spans="1:16" x14ac:dyDescent="0.3">
      <c r="A6" t="s">
        <v>2</v>
      </c>
      <c r="B6" s="8"/>
      <c r="E6" s="103"/>
      <c r="F6" s="104"/>
      <c r="G6" s="104"/>
      <c r="H6" s="104"/>
      <c r="I6" s="104"/>
      <c r="J6" s="105"/>
      <c r="L6" s="114"/>
      <c r="M6" s="115"/>
      <c r="N6" s="115"/>
      <c r="O6" s="115"/>
      <c r="P6" s="116"/>
    </row>
    <row r="7" spans="1:16" x14ac:dyDescent="0.3">
      <c r="A7" t="s">
        <v>3</v>
      </c>
      <c r="B7" s="8"/>
      <c r="E7" s="103"/>
      <c r="F7" s="104"/>
      <c r="G7" s="104"/>
      <c r="H7" s="104"/>
      <c r="I7" s="104"/>
      <c r="J7" s="105"/>
      <c r="L7" s="114"/>
      <c r="M7" s="115"/>
      <c r="N7" s="115"/>
      <c r="O7" s="115"/>
      <c r="P7" s="116"/>
    </row>
    <row r="8" spans="1:16" x14ac:dyDescent="0.3">
      <c r="A8" t="s">
        <v>57</v>
      </c>
      <c r="B8" s="8"/>
      <c r="C8" s="19"/>
      <c r="E8" s="103"/>
      <c r="F8" s="104"/>
      <c r="G8" s="104"/>
      <c r="H8" s="104"/>
      <c r="I8" s="104"/>
      <c r="J8" s="105"/>
      <c r="L8" s="114"/>
      <c r="M8" s="115"/>
      <c r="N8" s="115"/>
      <c r="O8" s="115"/>
      <c r="P8" s="116"/>
    </row>
    <row r="9" spans="1:16" x14ac:dyDescent="0.3">
      <c r="A9" t="s">
        <v>4</v>
      </c>
      <c r="B9" s="8"/>
      <c r="E9" s="103"/>
      <c r="F9" s="104"/>
      <c r="G9" s="104"/>
      <c r="H9" s="104"/>
      <c r="I9" s="104"/>
      <c r="J9" s="105"/>
      <c r="L9" s="114"/>
      <c r="M9" s="115"/>
      <c r="N9" s="115"/>
      <c r="O9" s="115"/>
      <c r="P9" s="116"/>
    </row>
    <row r="10" spans="1:16" x14ac:dyDescent="0.3">
      <c r="A10" t="s">
        <v>28</v>
      </c>
      <c r="B10" s="8"/>
      <c r="E10" s="103"/>
      <c r="F10" s="104"/>
      <c r="G10" s="104"/>
      <c r="H10" s="104"/>
      <c r="I10" s="104"/>
      <c r="J10" s="105"/>
      <c r="L10" s="114"/>
      <c r="M10" s="115"/>
      <c r="N10" s="115"/>
      <c r="O10" s="115"/>
      <c r="P10" s="116"/>
    </row>
    <row r="11" spans="1:16" x14ac:dyDescent="0.3">
      <c r="A11" t="s">
        <v>6</v>
      </c>
      <c r="B11" s="8"/>
      <c r="E11" s="106"/>
      <c r="F11" s="107"/>
      <c r="G11" s="107"/>
      <c r="H11" s="107"/>
      <c r="I11" s="107"/>
      <c r="J11" s="108"/>
      <c r="L11" s="114"/>
      <c r="M11" s="115"/>
      <c r="N11" s="115"/>
      <c r="O11" s="115"/>
      <c r="P11" s="116"/>
    </row>
    <row r="12" spans="1:16" x14ac:dyDescent="0.3">
      <c r="B12" s="91"/>
      <c r="E12" s="16"/>
      <c r="F12" s="16"/>
      <c r="G12" s="16"/>
      <c r="H12" s="16"/>
      <c r="I12" s="16"/>
      <c r="J12" s="16"/>
      <c r="L12" s="114"/>
      <c r="M12" s="115"/>
      <c r="N12" s="115"/>
      <c r="O12" s="115"/>
      <c r="P12" s="116"/>
    </row>
    <row r="13" spans="1:16" x14ac:dyDescent="0.3">
      <c r="B13" s="91"/>
      <c r="E13" s="16"/>
      <c r="F13" s="16"/>
      <c r="G13" s="16"/>
      <c r="H13" s="16"/>
      <c r="I13" s="16"/>
      <c r="J13" s="16"/>
      <c r="L13" s="114"/>
      <c r="M13" s="115"/>
      <c r="N13" s="115"/>
      <c r="O13" s="115"/>
      <c r="P13" s="116"/>
    </row>
    <row r="14" spans="1:16" ht="15" thickBot="1" x14ac:dyDescent="0.35">
      <c r="A14" s="125" t="s">
        <v>72</v>
      </c>
      <c r="B14" s="125"/>
      <c r="C14" s="125"/>
      <c r="D14" s="125"/>
      <c r="E14" s="125"/>
      <c r="F14" s="125"/>
      <c r="G14" s="125"/>
      <c r="H14" s="125"/>
      <c r="I14" s="125"/>
      <c r="J14" s="125"/>
      <c r="L14" s="114"/>
      <c r="M14" s="115"/>
      <c r="N14" s="115"/>
      <c r="O14" s="115"/>
      <c r="P14" s="116"/>
    </row>
    <row r="15" spans="1:16" x14ac:dyDescent="0.3">
      <c r="A15" s="92"/>
      <c r="B15" s="73"/>
      <c r="C15" s="73"/>
      <c r="D15" s="73"/>
      <c r="E15" s="73"/>
      <c r="F15" s="73"/>
      <c r="G15" s="73"/>
      <c r="H15" s="73"/>
      <c r="I15" s="73"/>
      <c r="J15" s="74"/>
      <c r="L15" s="114"/>
      <c r="M15" s="115"/>
      <c r="N15" s="115"/>
      <c r="O15" s="115"/>
      <c r="P15" s="116"/>
    </row>
    <row r="16" spans="1:16" ht="18" x14ac:dyDescent="0.35">
      <c r="A16" s="93" t="s">
        <v>7</v>
      </c>
      <c r="B16" s="19"/>
      <c r="C16" s="19"/>
      <c r="D16" s="19"/>
      <c r="L16" s="114"/>
      <c r="M16" s="115"/>
      <c r="N16" s="115"/>
      <c r="O16" s="115"/>
      <c r="P16" s="116"/>
    </row>
    <row r="17" spans="1:16" x14ac:dyDescent="0.3">
      <c r="A17" s="94" t="s">
        <v>8</v>
      </c>
      <c r="B17" s="19"/>
      <c r="C17" s="19"/>
      <c r="D17" s="19"/>
      <c r="E17" s="10" t="s">
        <v>12</v>
      </c>
      <c r="F17" s="10" t="s">
        <v>13</v>
      </c>
      <c r="G17" s="10" t="s">
        <v>14</v>
      </c>
      <c r="H17" s="10" t="s">
        <v>15</v>
      </c>
      <c r="I17" s="10" t="s">
        <v>16</v>
      </c>
      <c r="J17" s="75" t="s">
        <v>17</v>
      </c>
      <c r="L17" s="114"/>
      <c r="M17" s="115"/>
      <c r="N17" s="115"/>
      <c r="O17" s="115"/>
      <c r="P17" s="116"/>
    </row>
    <row r="18" spans="1:16" x14ac:dyDescent="0.3">
      <c r="A18" s="95" t="s">
        <v>9</v>
      </c>
      <c r="B18" s="19"/>
      <c r="C18" s="9"/>
      <c r="D18" s="19"/>
      <c r="E18" s="4">
        <f>+C18</f>
        <v>0</v>
      </c>
      <c r="F18" s="3"/>
      <c r="G18" s="3"/>
      <c r="H18" s="3"/>
      <c r="I18" s="3"/>
      <c r="J18" s="76">
        <f>SUM(E18:I18)</f>
        <v>0</v>
      </c>
      <c r="L18" s="114"/>
      <c r="M18" s="115"/>
      <c r="N18" s="115"/>
      <c r="O18" s="115"/>
      <c r="P18" s="116"/>
    </row>
    <row r="19" spans="1:16" x14ac:dyDescent="0.3">
      <c r="A19" s="95" t="s">
        <v>10</v>
      </c>
      <c r="B19" s="19"/>
      <c r="C19" s="9"/>
      <c r="D19" s="19"/>
      <c r="E19" s="4">
        <f>+C19</f>
        <v>0</v>
      </c>
      <c r="F19" s="3"/>
      <c r="G19" s="3"/>
      <c r="H19" s="3"/>
      <c r="I19" s="3"/>
      <c r="J19" s="76">
        <f t="shared" ref="J19:J21" si="0">SUM(E19:I19)</f>
        <v>0</v>
      </c>
      <c r="L19" s="114"/>
      <c r="M19" s="115"/>
      <c r="N19" s="115"/>
      <c r="O19" s="115"/>
      <c r="P19" s="116"/>
    </row>
    <row r="20" spans="1:16" x14ac:dyDescent="0.3">
      <c r="A20" s="95" t="s">
        <v>75</v>
      </c>
      <c r="B20" s="1"/>
      <c r="C20" s="11">
        <f>(+C18+C19)*0.474</f>
        <v>0</v>
      </c>
      <c r="D20" s="19"/>
      <c r="E20" s="4">
        <f>+C20</f>
        <v>0</v>
      </c>
      <c r="F20" s="3"/>
      <c r="G20" s="3"/>
      <c r="H20" s="3"/>
      <c r="I20" s="3"/>
      <c r="J20" s="76">
        <f t="shared" si="0"/>
        <v>0</v>
      </c>
      <c r="L20" s="114"/>
      <c r="M20" s="115"/>
      <c r="N20" s="115"/>
      <c r="O20" s="115"/>
      <c r="P20" s="116"/>
    </row>
    <row r="21" spans="1:16" x14ac:dyDescent="0.3">
      <c r="A21" s="95"/>
      <c r="B21" s="19"/>
      <c r="C21" s="77" t="s">
        <v>11</v>
      </c>
      <c r="D21" s="19"/>
      <c r="E21" s="4">
        <f>SUM(E18:E20)</f>
        <v>0</v>
      </c>
      <c r="F21" s="4">
        <f t="shared" ref="F21:I21" si="1">SUM(F18:F20)</f>
        <v>0</v>
      </c>
      <c r="G21" s="4">
        <f t="shared" si="1"/>
        <v>0</v>
      </c>
      <c r="H21" s="4">
        <f t="shared" si="1"/>
        <v>0</v>
      </c>
      <c r="I21" s="4">
        <f t="shared" si="1"/>
        <v>0</v>
      </c>
      <c r="J21" s="76">
        <f t="shared" si="0"/>
        <v>0</v>
      </c>
      <c r="L21" s="114"/>
      <c r="M21" s="115"/>
      <c r="N21" s="115"/>
      <c r="O21" s="115"/>
      <c r="P21" s="116"/>
    </row>
    <row r="22" spans="1:16" x14ac:dyDescent="0.3">
      <c r="A22" s="95"/>
      <c r="B22" s="19"/>
      <c r="C22" s="19"/>
      <c r="D22" s="19"/>
      <c r="E22" s="19"/>
      <c r="F22" s="19"/>
      <c r="G22" s="19"/>
      <c r="H22" s="19"/>
      <c r="I22" s="19"/>
      <c r="J22" s="78"/>
      <c r="L22" s="114"/>
      <c r="M22" s="115"/>
      <c r="N22" s="115"/>
      <c r="O22" s="115"/>
      <c r="P22" s="116"/>
    </row>
    <row r="23" spans="1:16" x14ac:dyDescent="0.3">
      <c r="A23" s="94" t="s">
        <v>18</v>
      </c>
      <c r="B23" s="19"/>
      <c r="C23" s="19"/>
      <c r="D23" s="19"/>
      <c r="E23" s="10" t="s">
        <v>12</v>
      </c>
      <c r="F23" s="10" t="s">
        <v>13</v>
      </c>
      <c r="G23" s="10" t="s">
        <v>14</v>
      </c>
      <c r="H23" s="10" t="s">
        <v>15</v>
      </c>
      <c r="I23" s="10" t="s">
        <v>16</v>
      </c>
      <c r="J23" s="75" t="s">
        <v>17</v>
      </c>
      <c r="L23" s="114"/>
      <c r="M23" s="115"/>
      <c r="N23" s="115"/>
      <c r="O23" s="115"/>
      <c r="P23" s="116"/>
    </row>
    <row r="24" spans="1:16" x14ac:dyDescent="0.3">
      <c r="A24" s="95" t="s">
        <v>20</v>
      </c>
      <c r="B24" s="19"/>
      <c r="C24" s="19"/>
      <c r="D24" s="19"/>
      <c r="E24" s="34"/>
      <c r="F24" s="35"/>
      <c r="G24" s="35"/>
      <c r="H24" s="35"/>
      <c r="I24" s="35"/>
      <c r="J24" s="79">
        <f>SUM(E24:I24)</f>
        <v>0</v>
      </c>
      <c r="L24" s="114"/>
      <c r="M24" s="115"/>
      <c r="N24" s="115"/>
      <c r="O24" s="115"/>
      <c r="P24" s="116"/>
    </row>
    <row r="25" spans="1:16" x14ac:dyDescent="0.3">
      <c r="A25" s="95" t="s">
        <v>21</v>
      </c>
      <c r="B25" s="19"/>
      <c r="C25" s="19"/>
      <c r="D25" s="19"/>
      <c r="E25" s="34"/>
      <c r="F25" s="34"/>
      <c r="G25" s="34"/>
      <c r="H25" s="34"/>
      <c r="I25" s="34"/>
      <c r="J25" s="79">
        <f t="shared" ref="J25:J29" si="2">SUM(E25:I25)</f>
        <v>0</v>
      </c>
      <c r="L25" s="117"/>
      <c r="M25" s="118"/>
      <c r="N25" s="118"/>
      <c r="O25" s="118"/>
      <c r="P25" s="119"/>
    </row>
    <row r="26" spans="1:16" x14ac:dyDescent="0.3">
      <c r="A26" s="95" t="s">
        <v>22</v>
      </c>
      <c r="B26" s="19"/>
      <c r="C26" s="19"/>
      <c r="D26" s="19"/>
      <c r="E26" s="34"/>
      <c r="F26" s="34"/>
      <c r="G26" s="34"/>
      <c r="H26" s="34"/>
      <c r="I26" s="34"/>
      <c r="J26" s="79">
        <f t="shared" si="2"/>
        <v>0</v>
      </c>
    </row>
    <row r="27" spans="1:16" x14ac:dyDescent="0.3">
      <c r="A27" s="95" t="s">
        <v>23</v>
      </c>
      <c r="B27" s="19"/>
      <c r="C27" s="19"/>
      <c r="D27" s="19"/>
      <c r="E27" s="34"/>
      <c r="F27" s="34"/>
      <c r="G27" s="34"/>
      <c r="H27" s="34"/>
      <c r="I27" s="34"/>
      <c r="J27" s="79">
        <f t="shared" si="2"/>
        <v>0</v>
      </c>
    </row>
    <row r="28" spans="1:16" x14ac:dyDescent="0.3">
      <c r="A28" s="95" t="s">
        <v>24</v>
      </c>
      <c r="B28" s="19"/>
      <c r="C28" s="19"/>
      <c r="D28" s="19"/>
      <c r="E28" s="34"/>
      <c r="F28" s="34"/>
      <c r="G28" s="34"/>
      <c r="H28" s="34"/>
      <c r="I28" s="34"/>
      <c r="J28" s="79">
        <f t="shared" si="2"/>
        <v>0</v>
      </c>
    </row>
    <row r="29" spans="1:16" x14ac:dyDescent="0.3">
      <c r="A29" s="95" t="s">
        <v>25</v>
      </c>
      <c r="B29" s="1"/>
      <c r="C29" s="1"/>
      <c r="D29" s="19"/>
      <c r="E29" s="34"/>
      <c r="F29" s="34"/>
      <c r="G29" s="34"/>
      <c r="H29" s="34"/>
      <c r="I29" s="34"/>
      <c r="J29" s="79">
        <f t="shared" si="2"/>
        <v>0</v>
      </c>
    </row>
    <row r="30" spans="1:16" x14ac:dyDescent="0.3">
      <c r="A30" s="95"/>
      <c r="B30" s="19"/>
      <c r="C30" s="77" t="s">
        <v>26</v>
      </c>
      <c r="D30" s="19"/>
      <c r="E30" s="5">
        <f>SUM(E24:E29)</f>
        <v>0</v>
      </c>
      <c r="F30" s="5">
        <f>SUM(F24:F29)</f>
        <v>0</v>
      </c>
      <c r="G30" s="5">
        <f>SUM(G24:G29)</f>
        <v>0</v>
      </c>
      <c r="H30" s="5">
        <f>SUM(H24:H29)</f>
        <v>0</v>
      </c>
      <c r="I30" s="5">
        <f>SUM(I24:I29)</f>
        <v>0</v>
      </c>
      <c r="J30" s="79">
        <f>SUM(E30:I30)</f>
        <v>0</v>
      </c>
    </row>
    <row r="31" spans="1:16" x14ac:dyDescent="0.3">
      <c r="A31" s="95"/>
      <c r="B31" s="19"/>
      <c r="C31" s="19"/>
      <c r="D31" s="19"/>
      <c r="E31" s="19"/>
      <c r="F31" s="19"/>
      <c r="G31" s="19"/>
      <c r="H31" s="19"/>
      <c r="I31" s="19"/>
      <c r="J31" s="78"/>
    </row>
    <row r="32" spans="1:16" x14ac:dyDescent="0.3">
      <c r="A32" s="95"/>
      <c r="B32" s="30"/>
      <c r="C32" s="31" t="s">
        <v>27</v>
      </c>
      <c r="D32" s="32"/>
      <c r="E32" s="28">
        <f>+E21+E30</f>
        <v>0</v>
      </c>
      <c r="F32" s="28">
        <f>+F21+F30</f>
        <v>0</v>
      </c>
      <c r="G32" s="28">
        <f>+G21+G30</f>
        <v>0</v>
      </c>
      <c r="H32" s="28">
        <f>+H21+H30</f>
        <v>0</v>
      </c>
      <c r="I32" s="28">
        <f>+I21+I30</f>
        <v>0</v>
      </c>
      <c r="J32" s="80">
        <f>SUM(E32:I32)</f>
        <v>0</v>
      </c>
    </row>
    <row r="33" spans="1:17" ht="15" thickBot="1" x14ac:dyDescent="0.35">
      <c r="A33" s="96"/>
      <c r="B33" s="81"/>
      <c r="C33" s="81"/>
      <c r="D33" s="81"/>
      <c r="E33" s="82"/>
      <c r="F33" s="81"/>
      <c r="G33" s="81"/>
      <c r="H33" s="81"/>
      <c r="I33" s="81"/>
      <c r="J33" s="83"/>
    </row>
    <row r="34" spans="1:17" x14ac:dyDescent="0.3">
      <c r="A34" s="19"/>
      <c r="B34" s="19"/>
      <c r="C34" s="19"/>
      <c r="D34" s="19"/>
      <c r="E34" s="20"/>
      <c r="F34" s="19"/>
      <c r="G34" s="19"/>
      <c r="H34" s="19"/>
      <c r="I34" s="19"/>
      <c r="J34" s="19"/>
    </row>
    <row r="35" spans="1:17" ht="15" thickBot="1" x14ac:dyDescent="0.35">
      <c r="A35" s="90" t="s">
        <v>71</v>
      </c>
      <c r="B35" s="19"/>
      <c r="C35" s="19"/>
      <c r="D35" s="19"/>
      <c r="E35" s="20"/>
      <c r="F35" s="19"/>
      <c r="G35" s="19"/>
      <c r="H35" s="19"/>
      <c r="I35" s="19"/>
      <c r="J35" s="19"/>
    </row>
    <row r="36" spans="1:17" ht="19.2" thickTop="1" thickBot="1" x14ac:dyDescent="0.4">
      <c r="A36" s="121" t="s">
        <v>60</v>
      </c>
      <c r="B36" s="122"/>
      <c r="C36" s="122"/>
      <c r="D36" s="48"/>
      <c r="E36" s="49" t="s">
        <v>12</v>
      </c>
      <c r="F36" s="49" t="s">
        <v>13</v>
      </c>
      <c r="G36" s="49" t="s">
        <v>14</v>
      </c>
      <c r="H36" s="49" t="s">
        <v>15</v>
      </c>
      <c r="I36" s="49" t="s">
        <v>16</v>
      </c>
      <c r="J36" s="50" t="s">
        <v>17</v>
      </c>
      <c r="M36" s="33" t="s">
        <v>52</v>
      </c>
      <c r="N36" s="33" t="s">
        <v>53</v>
      </c>
      <c r="O36" s="33" t="s">
        <v>54</v>
      </c>
      <c r="P36" s="33" t="s">
        <v>55</v>
      </c>
      <c r="Q36" s="33" t="s">
        <v>56</v>
      </c>
    </row>
    <row r="37" spans="1:17" x14ac:dyDescent="0.3">
      <c r="A37" s="51"/>
      <c r="B37" s="19"/>
      <c r="C37" s="21" t="s">
        <v>46</v>
      </c>
      <c r="D37" s="19"/>
      <c r="E37" s="19"/>
      <c r="F37" s="19"/>
      <c r="G37" s="19"/>
      <c r="H37" s="19"/>
      <c r="I37" s="19"/>
      <c r="J37" s="52"/>
      <c r="L37" s="39" t="s">
        <v>35</v>
      </c>
      <c r="M37" s="40">
        <v>569</v>
      </c>
      <c r="N37" s="41"/>
      <c r="O37" s="41"/>
      <c r="P37" s="41"/>
      <c r="Q37" s="42"/>
    </row>
    <row r="38" spans="1:17" x14ac:dyDescent="0.3">
      <c r="A38" s="51"/>
      <c r="B38" s="19"/>
      <c r="C38" s="21" t="s">
        <v>47</v>
      </c>
      <c r="D38" s="19"/>
      <c r="E38" s="19"/>
      <c r="F38" s="19"/>
      <c r="G38" s="19"/>
      <c r="H38" s="19"/>
      <c r="I38" s="19"/>
      <c r="J38" s="52"/>
      <c r="L38" s="17" t="s">
        <v>44</v>
      </c>
      <c r="M38" s="18"/>
      <c r="N38" s="30"/>
      <c r="O38" s="30"/>
      <c r="P38" s="30"/>
      <c r="Q38" s="43"/>
    </row>
    <row r="39" spans="1:17" ht="15" thickBot="1" x14ac:dyDescent="0.35">
      <c r="A39" s="51"/>
      <c r="B39" s="19"/>
      <c r="C39" s="23" t="s">
        <v>48</v>
      </c>
      <c r="D39" s="19"/>
      <c r="E39" s="24"/>
      <c r="F39" s="24">
        <f t="shared" ref="F39:I39" si="3">+F37*F38</f>
        <v>0</v>
      </c>
      <c r="G39" s="24">
        <f t="shared" si="3"/>
        <v>0</v>
      </c>
      <c r="H39" s="24">
        <f t="shared" si="3"/>
        <v>0</v>
      </c>
      <c r="I39" s="24">
        <f t="shared" si="3"/>
        <v>0</v>
      </c>
      <c r="J39" s="52"/>
      <c r="L39" s="44" t="s">
        <v>45</v>
      </c>
      <c r="M39" s="45">
        <f>SUM(M37:M38)</f>
        <v>569</v>
      </c>
      <c r="N39" s="46"/>
      <c r="O39" s="46"/>
      <c r="P39" s="46"/>
      <c r="Q39" s="47"/>
    </row>
    <row r="40" spans="1:17" x14ac:dyDescent="0.3">
      <c r="A40" s="51"/>
      <c r="B40" s="19"/>
      <c r="C40" s="22" t="s">
        <v>64</v>
      </c>
      <c r="D40" s="19"/>
      <c r="E40" s="19"/>
      <c r="F40" s="19"/>
      <c r="G40" s="19"/>
      <c r="H40" s="19"/>
      <c r="I40" s="19"/>
      <c r="J40" s="52"/>
      <c r="L40" t="s">
        <v>41</v>
      </c>
    </row>
    <row r="41" spans="1:17" x14ac:dyDescent="0.3">
      <c r="A41" s="51"/>
      <c r="B41" s="19"/>
      <c r="C41" s="25" t="s">
        <v>58</v>
      </c>
      <c r="D41" s="19"/>
      <c r="E41" s="24"/>
      <c r="F41" s="24">
        <f t="shared" ref="F41:I41" si="4">+F40*F39</f>
        <v>0</v>
      </c>
      <c r="G41" s="24">
        <f t="shared" si="4"/>
        <v>0</v>
      </c>
      <c r="H41" s="24">
        <f t="shared" si="4"/>
        <v>0</v>
      </c>
      <c r="I41" s="24">
        <f t="shared" si="4"/>
        <v>0</v>
      </c>
      <c r="J41" s="52"/>
    </row>
    <row r="42" spans="1:17" x14ac:dyDescent="0.3">
      <c r="A42" s="53"/>
      <c r="B42" s="24"/>
      <c r="C42" s="23" t="s">
        <v>59</v>
      </c>
      <c r="D42" s="19"/>
      <c r="E42" s="20">
        <f>+M39*E41</f>
        <v>0</v>
      </c>
      <c r="F42" s="19">
        <f>+F41*N39</f>
        <v>0</v>
      </c>
      <c r="G42" s="19">
        <f>+G41*O37</f>
        <v>0</v>
      </c>
      <c r="H42" s="19">
        <f>+H41*P39</f>
        <v>0</v>
      </c>
      <c r="I42" s="19">
        <f>+I41*Q39</f>
        <v>0</v>
      </c>
      <c r="J42" s="52"/>
      <c r="L42" s="12" t="s">
        <v>39</v>
      </c>
      <c r="M42" s="13"/>
    </row>
    <row r="43" spans="1:17" x14ac:dyDescent="0.3">
      <c r="A43" s="53"/>
      <c r="B43" s="19"/>
      <c r="C43" s="25" t="s">
        <v>49</v>
      </c>
      <c r="D43" s="19"/>
      <c r="E43" s="54">
        <f>+E42*0.4315</f>
        <v>0</v>
      </c>
      <c r="F43" s="54">
        <f t="shared" ref="F43:I43" si="5">+F42*0.4315</f>
        <v>0</v>
      </c>
      <c r="G43" s="54">
        <f t="shared" si="5"/>
        <v>0</v>
      </c>
      <c r="H43" s="54">
        <f t="shared" si="5"/>
        <v>0</v>
      </c>
      <c r="I43" s="54">
        <f t="shared" si="5"/>
        <v>0</v>
      </c>
      <c r="J43" s="52"/>
      <c r="L43" s="14" t="s">
        <v>37</v>
      </c>
      <c r="M43" s="15">
        <v>569</v>
      </c>
    </row>
    <row r="44" spans="1:17" ht="15" thickBot="1" x14ac:dyDescent="0.35">
      <c r="A44" s="55"/>
      <c r="B44" s="56"/>
      <c r="C44" s="57" t="s">
        <v>50</v>
      </c>
      <c r="D44" s="56"/>
      <c r="E44" s="58">
        <f>+E42-E43</f>
        <v>0</v>
      </c>
      <c r="F44" s="58">
        <f t="shared" ref="F44:I44" si="6">+F42-F43</f>
        <v>0</v>
      </c>
      <c r="G44" s="58">
        <f t="shared" si="6"/>
        <v>0</v>
      </c>
      <c r="H44" s="58">
        <f t="shared" si="6"/>
        <v>0</v>
      </c>
      <c r="I44" s="58">
        <f t="shared" si="6"/>
        <v>0</v>
      </c>
      <c r="J44" s="59">
        <f>SUM(E44:I44)</f>
        <v>0</v>
      </c>
      <c r="L44" s="14" t="s">
        <v>38</v>
      </c>
      <c r="M44" s="15">
        <v>561</v>
      </c>
    </row>
    <row r="45" spans="1:17" ht="15" thickTop="1" x14ac:dyDescent="0.3">
      <c r="A45" s="25"/>
      <c r="L45" s="12" t="s">
        <v>40</v>
      </c>
      <c r="M45" s="26"/>
      <c r="N45" s="26"/>
      <c r="O45" s="13"/>
    </row>
    <row r="46" spans="1:17" s="84" customFormat="1" ht="19.8" x14ac:dyDescent="0.4">
      <c r="A46" s="120" t="s">
        <v>69</v>
      </c>
      <c r="B46" s="120"/>
      <c r="C46" s="120"/>
      <c r="D46" s="86"/>
      <c r="E46" s="85">
        <f>-E32+E44</f>
        <v>0</v>
      </c>
      <c r="F46" s="85">
        <f>-F20+F31+F58</f>
        <v>0</v>
      </c>
      <c r="G46" s="85">
        <f>-G20+G31+G58</f>
        <v>0</v>
      </c>
      <c r="H46" s="85">
        <f>-H20+H31+H58</f>
        <v>0</v>
      </c>
      <c r="I46" s="85">
        <f>-I20+I31+I58</f>
        <v>0</v>
      </c>
      <c r="J46" s="85">
        <f>SUM(E46:I46)</f>
        <v>0</v>
      </c>
      <c r="L46" s="97" t="s">
        <v>73</v>
      </c>
      <c r="M46" s="98"/>
      <c r="N46" s="98"/>
      <c r="O46" s="99"/>
    </row>
    <row r="47" spans="1:17" ht="15" thickBot="1" x14ac:dyDescent="0.35">
      <c r="A47" s="25"/>
      <c r="L47" s="19"/>
      <c r="M47" s="19"/>
    </row>
    <row r="48" spans="1:17" ht="18.600000000000001" thickTop="1" x14ac:dyDescent="0.35">
      <c r="A48" s="123" t="s">
        <v>61</v>
      </c>
      <c r="B48" s="124"/>
      <c r="C48" s="124"/>
      <c r="D48" s="60"/>
      <c r="E48" s="61" t="s">
        <v>12</v>
      </c>
      <c r="F48" s="61" t="s">
        <v>13</v>
      </c>
      <c r="G48" s="61" t="s">
        <v>14</v>
      </c>
      <c r="H48" s="61" t="s">
        <v>15</v>
      </c>
      <c r="I48" s="61" t="s">
        <v>16</v>
      </c>
      <c r="J48" s="62" t="s">
        <v>17</v>
      </c>
      <c r="L48" s="19"/>
      <c r="M48" s="19"/>
    </row>
    <row r="49" spans="1:13" x14ac:dyDescent="0.3">
      <c r="A49" s="63"/>
      <c r="B49" s="19"/>
      <c r="C49" s="21" t="s">
        <v>46</v>
      </c>
      <c r="D49" s="19"/>
      <c r="E49" s="3"/>
      <c r="F49" s="3"/>
      <c r="G49" s="3"/>
      <c r="H49" s="3"/>
      <c r="I49" s="3"/>
      <c r="J49" s="64"/>
      <c r="L49" s="19"/>
      <c r="M49" s="19"/>
    </row>
    <row r="50" spans="1:13" x14ac:dyDescent="0.3">
      <c r="A50" s="63"/>
      <c r="B50" s="19"/>
      <c r="C50" s="21" t="s">
        <v>47</v>
      </c>
      <c r="D50" s="19"/>
      <c r="E50" s="3"/>
      <c r="F50" s="3"/>
      <c r="G50" s="3"/>
      <c r="H50" s="3"/>
      <c r="I50" s="3"/>
      <c r="J50" s="64"/>
      <c r="L50" s="19"/>
      <c r="M50" s="19"/>
    </row>
    <row r="51" spans="1:13" x14ac:dyDescent="0.3">
      <c r="A51" s="63"/>
      <c r="B51" s="19"/>
      <c r="C51" s="23" t="s">
        <v>48</v>
      </c>
      <c r="D51" s="19"/>
      <c r="E51" s="27">
        <f>+E49*E50</f>
        <v>0</v>
      </c>
      <c r="F51" s="27">
        <f t="shared" ref="F51:I51" si="7">+F49*F50</f>
        <v>0</v>
      </c>
      <c r="G51" s="27">
        <f t="shared" si="7"/>
        <v>0</v>
      </c>
      <c r="H51" s="27">
        <f t="shared" si="7"/>
        <v>0</v>
      </c>
      <c r="I51" s="27">
        <f t="shared" si="7"/>
        <v>0</v>
      </c>
      <c r="J51" s="64"/>
      <c r="L51" s="19"/>
      <c r="M51" s="19"/>
    </row>
    <row r="52" spans="1:13" x14ac:dyDescent="0.3">
      <c r="A52" s="63"/>
      <c r="B52" s="19"/>
      <c r="C52" s="22" t="s">
        <v>65</v>
      </c>
      <c r="D52" s="19"/>
      <c r="E52" s="3"/>
      <c r="F52" s="3"/>
      <c r="G52" s="3"/>
      <c r="H52" s="3"/>
      <c r="I52" s="3"/>
      <c r="J52" s="64"/>
      <c r="L52" s="19"/>
      <c r="M52" s="19"/>
    </row>
    <row r="53" spans="1:13" x14ac:dyDescent="0.3">
      <c r="A53" s="63"/>
      <c r="B53" s="19"/>
      <c r="C53" s="25" t="s">
        <v>62</v>
      </c>
      <c r="D53" s="19"/>
      <c r="E53" s="27">
        <f>+E52*E51</f>
        <v>0</v>
      </c>
      <c r="F53" s="27">
        <f t="shared" ref="F53:I53" si="8">+F52*F51</f>
        <v>0</v>
      </c>
      <c r="G53" s="27">
        <f t="shared" si="8"/>
        <v>0</v>
      </c>
      <c r="H53" s="27">
        <f t="shared" si="8"/>
        <v>0</v>
      </c>
      <c r="I53" s="27">
        <f t="shared" si="8"/>
        <v>0</v>
      </c>
      <c r="J53" s="64"/>
      <c r="L53" s="19"/>
      <c r="M53" s="19"/>
    </row>
    <row r="54" spans="1:13" x14ac:dyDescent="0.3">
      <c r="A54" s="65"/>
      <c r="B54" s="24"/>
      <c r="C54" s="23" t="s">
        <v>63</v>
      </c>
      <c r="D54" s="19"/>
      <c r="E54" s="4">
        <f>+M39*E53</f>
        <v>0</v>
      </c>
      <c r="F54" s="3">
        <f>+F53*N51</f>
        <v>0</v>
      </c>
      <c r="G54" s="3">
        <f>+G53*O49</f>
        <v>0</v>
      </c>
      <c r="H54" s="3">
        <f>+H53*P51</f>
        <v>0</v>
      </c>
      <c r="I54" s="3">
        <f>+I53*Q51</f>
        <v>0</v>
      </c>
      <c r="J54" s="64"/>
      <c r="L54" s="19"/>
      <c r="M54" s="19"/>
    </row>
    <row r="55" spans="1:13" x14ac:dyDescent="0.3">
      <c r="A55" s="65"/>
      <c r="B55" s="19"/>
      <c r="C55" s="25" t="s">
        <v>49</v>
      </c>
      <c r="D55" s="19"/>
      <c r="E55" s="5">
        <f>+E54*0.4315</f>
        <v>0</v>
      </c>
      <c r="F55" s="5">
        <f t="shared" ref="F55:I55" si="9">+F54*0.4315</f>
        <v>0</v>
      </c>
      <c r="G55" s="5">
        <f t="shared" si="9"/>
        <v>0</v>
      </c>
      <c r="H55" s="5">
        <f t="shared" si="9"/>
        <v>0</v>
      </c>
      <c r="I55" s="5">
        <f t="shared" si="9"/>
        <v>0</v>
      </c>
      <c r="J55" s="64"/>
      <c r="L55" s="19"/>
      <c r="M55" s="19"/>
    </row>
    <row r="56" spans="1:13" ht="15" thickBot="1" x14ac:dyDescent="0.35">
      <c r="A56" s="66"/>
      <c r="B56" s="67"/>
      <c r="C56" s="68" t="s">
        <v>50</v>
      </c>
      <c r="D56" s="67"/>
      <c r="E56" s="69">
        <f>+E54-E55</f>
        <v>0</v>
      </c>
      <c r="F56" s="69">
        <f t="shared" ref="F56" si="10">+F54-F55</f>
        <v>0</v>
      </c>
      <c r="G56" s="69">
        <f t="shared" ref="G56" si="11">+G54-G55</f>
        <v>0</v>
      </c>
      <c r="H56" s="69">
        <f t="shared" ref="H56" si="12">+H54-H55</f>
        <v>0</v>
      </c>
      <c r="I56" s="69">
        <f t="shared" ref="I56" si="13">+I54-I55</f>
        <v>0</v>
      </c>
      <c r="J56" s="70">
        <f>SUM(E56:I56)</f>
        <v>0</v>
      </c>
      <c r="L56" s="19"/>
      <c r="M56" s="19"/>
    </row>
    <row r="57" spans="1:13" ht="15" thickTop="1" x14ac:dyDescent="0.3">
      <c r="A57" s="25"/>
      <c r="L57" s="19"/>
      <c r="M57" s="19"/>
    </row>
    <row r="58" spans="1:13" ht="18" x14ac:dyDescent="0.35">
      <c r="A58" s="87"/>
      <c r="B58" s="120" t="s">
        <v>70</v>
      </c>
      <c r="C58" s="120"/>
      <c r="D58" s="86"/>
      <c r="E58" s="85">
        <f>-E32+E56</f>
        <v>0</v>
      </c>
      <c r="F58" s="85">
        <f>-F32+F44+F70</f>
        <v>0</v>
      </c>
      <c r="G58" s="85">
        <f>-G32+G44+G70</f>
        <v>0</v>
      </c>
      <c r="H58" s="85">
        <f>-H32+H44+H70</f>
        <v>0</v>
      </c>
      <c r="I58" s="85">
        <f>-I32+I44+I70</f>
        <v>0</v>
      </c>
      <c r="J58" s="85">
        <f>SUM(E58:I58)</f>
        <v>0</v>
      </c>
      <c r="L58" s="19"/>
      <c r="M58" s="19"/>
    </row>
    <row r="59" spans="1:13" x14ac:dyDescent="0.3">
      <c r="A59" s="88"/>
      <c r="L59" s="19"/>
      <c r="M59" s="19"/>
    </row>
    <row r="60" spans="1:13" ht="18" x14ac:dyDescent="0.35">
      <c r="A60" s="89"/>
      <c r="B60" s="2" t="s">
        <v>68</v>
      </c>
      <c r="E60" s="10" t="s">
        <v>12</v>
      </c>
      <c r="F60" s="10" t="s">
        <v>13</v>
      </c>
      <c r="G60" s="10" t="s">
        <v>14</v>
      </c>
      <c r="H60" s="10" t="s">
        <v>15</v>
      </c>
      <c r="I60" s="10" t="s">
        <v>16</v>
      </c>
      <c r="J60" s="10" t="s">
        <v>17</v>
      </c>
      <c r="L60" s="19"/>
      <c r="M60" s="19"/>
    </row>
    <row r="61" spans="1:13" x14ac:dyDescent="0.3">
      <c r="A61" s="89"/>
      <c r="B61" s="71" t="s">
        <v>66</v>
      </c>
      <c r="E61" s="72"/>
      <c r="F61" s="72"/>
      <c r="G61" s="72"/>
      <c r="H61" s="72"/>
      <c r="I61" s="72"/>
      <c r="J61" s="5">
        <f t="shared" ref="J61:J69" si="14">SUM(E61:I61)</f>
        <v>0</v>
      </c>
      <c r="L61" s="19"/>
      <c r="M61" s="19"/>
    </row>
    <row r="62" spans="1:13" x14ac:dyDescent="0.3">
      <c r="A62" s="89"/>
      <c r="B62" t="s">
        <v>29</v>
      </c>
      <c r="E62" s="72"/>
      <c r="F62" s="72"/>
      <c r="G62" s="72"/>
      <c r="H62" s="72"/>
      <c r="I62" s="72"/>
      <c r="J62" s="5">
        <f t="shared" si="14"/>
        <v>0</v>
      </c>
      <c r="L62" s="19"/>
      <c r="M62" s="29"/>
    </row>
    <row r="63" spans="1:13" x14ac:dyDescent="0.3">
      <c r="A63" s="89"/>
      <c r="B63" t="s">
        <v>30</v>
      </c>
      <c r="E63" s="72"/>
      <c r="F63" s="72"/>
      <c r="G63" s="72"/>
      <c r="H63" s="72"/>
      <c r="I63" s="72"/>
      <c r="J63" s="5">
        <f t="shared" si="14"/>
        <v>0</v>
      </c>
      <c r="L63" s="19"/>
      <c r="M63" s="29"/>
    </row>
    <row r="64" spans="1:13" x14ac:dyDescent="0.3">
      <c r="A64" s="89"/>
      <c r="B64" t="s">
        <v>31</v>
      </c>
      <c r="E64" s="72"/>
      <c r="F64" s="72"/>
      <c r="G64" s="72"/>
      <c r="H64" s="72"/>
      <c r="I64" s="72"/>
      <c r="J64" s="5">
        <f t="shared" si="14"/>
        <v>0</v>
      </c>
      <c r="L64" s="19"/>
      <c r="M64" s="29"/>
    </row>
    <row r="65" spans="1:13" x14ac:dyDescent="0.3">
      <c r="A65" s="89"/>
      <c r="B65" t="s">
        <v>32</v>
      </c>
      <c r="E65" s="72"/>
      <c r="F65" s="72"/>
      <c r="G65" s="72"/>
      <c r="H65" s="72"/>
      <c r="I65" s="72"/>
      <c r="J65" s="5">
        <f t="shared" si="14"/>
        <v>0</v>
      </c>
      <c r="L65" s="19"/>
      <c r="M65" s="29"/>
    </row>
    <row r="66" spans="1:13" x14ac:dyDescent="0.3">
      <c r="A66" s="89"/>
      <c r="B66" t="s">
        <v>33</v>
      </c>
      <c r="E66" s="72"/>
      <c r="F66" s="72"/>
      <c r="G66" s="72"/>
      <c r="H66" s="72"/>
      <c r="I66" s="72"/>
      <c r="J66" s="5">
        <f t="shared" si="14"/>
        <v>0</v>
      </c>
      <c r="L66" s="19"/>
      <c r="M66" s="29"/>
    </row>
    <row r="67" spans="1:13" x14ac:dyDescent="0.3">
      <c r="A67" s="89"/>
      <c r="B67" t="s">
        <v>51</v>
      </c>
      <c r="E67" s="72"/>
      <c r="F67" s="72"/>
      <c r="G67" s="72"/>
      <c r="H67" s="72"/>
      <c r="I67" s="72"/>
      <c r="J67" s="5">
        <f t="shared" si="14"/>
        <v>0</v>
      </c>
    </row>
    <row r="68" spans="1:13" x14ac:dyDescent="0.3">
      <c r="A68" s="89"/>
      <c r="B68" t="s">
        <v>34</v>
      </c>
      <c r="C68" s="19"/>
      <c r="E68" s="72"/>
      <c r="F68" s="72"/>
      <c r="G68" s="72"/>
      <c r="H68" s="72"/>
      <c r="I68" s="72"/>
      <c r="J68" s="5">
        <f t="shared" si="14"/>
        <v>0</v>
      </c>
    </row>
    <row r="69" spans="1:13" x14ac:dyDescent="0.3">
      <c r="A69" s="89"/>
      <c r="B69" t="s">
        <v>25</v>
      </c>
      <c r="C69" s="19"/>
      <c r="E69" s="72"/>
      <c r="F69" s="72"/>
      <c r="G69" s="72"/>
      <c r="H69" s="72"/>
      <c r="I69" s="72"/>
      <c r="J69" s="5">
        <f t="shared" si="14"/>
        <v>0</v>
      </c>
    </row>
    <row r="70" spans="1:13" x14ac:dyDescent="0.3">
      <c r="A70" s="89"/>
      <c r="B70" s="36"/>
      <c r="C70" s="37" t="s">
        <v>67</v>
      </c>
      <c r="D70" s="36"/>
      <c r="E70" s="38">
        <f>SUM(E61:E69)</f>
        <v>0</v>
      </c>
      <c r="F70" s="38">
        <f t="shared" ref="F70:J70" si="15">SUM(F61:F69)</f>
        <v>0</v>
      </c>
      <c r="G70" s="38">
        <f t="shared" si="15"/>
        <v>0</v>
      </c>
      <c r="H70" s="38">
        <f t="shared" si="15"/>
        <v>0</v>
      </c>
      <c r="I70" s="38">
        <f t="shared" si="15"/>
        <v>0</v>
      </c>
      <c r="J70" s="38">
        <f t="shared" si="15"/>
        <v>0</v>
      </c>
    </row>
    <row r="72" spans="1:13" x14ac:dyDescent="0.3">
      <c r="A72" t="s">
        <v>74</v>
      </c>
      <c r="K72" s="6"/>
    </row>
  </sheetData>
  <mergeCells count="8">
    <mergeCell ref="E5:J11"/>
    <mergeCell ref="A1:J1"/>
    <mergeCell ref="L5:P25"/>
    <mergeCell ref="B58:C58"/>
    <mergeCell ref="A36:C36"/>
    <mergeCell ref="A48:C48"/>
    <mergeCell ref="A46:C46"/>
    <mergeCell ref="A14:J14"/>
  </mergeCells>
  <pageMargins left="0.7" right="0.7" top="0.5" bottom="0.5" header="0.3" footer="0.3"/>
  <pageSetup scale="49" orientation="landscape" r:id="rId1"/>
  <headerFooter>
    <oddFooter>&amp;L&amp;Z&amp;F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OIT-9X79MQ2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Dace Copeland</dc:creator>
  <cp:lastModifiedBy>frh6849</cp:lastModifiedBy>
  <cp:lastPrinted>2023-07-12T14:53:13Z</cp:lastPrinted>
  <dcterms:created xsi:type="dcterms:W3CDTF">2023-01-10T21:45:59Z</dcterms:created>
  <dcterms:modified xsi:type="dcterms:W3CDTF">2023-10-05T12:25:20Z</dcterms:modified>
</cp:coreProperties>
</file>